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/>
  </bookViews>
  <sheets>
    <sheet name="VERIFICACIÓN RADIO" sheetId="1" r:id="rId1"/>
    <sheet name="VERIFICACIÓN TV" sheetId="2" r:id="rId2"/>
  </sheets>
  <calcPr calcId="145621"/>
</workbook>
</file>

<file path=xl/calcChain.xml><?xml version="1.0" encoding="utf-8"?>
<calcChain xmlns="http://schemas.openxmlformats.org/spreadsheetml/2006/main">
  <c r="AY16" i="2" l="1"/>
  <c r="AZ16" i="2" s="1"/>
  <c r="AW16" i="2"/>
  <c r="AX16" i="2" s="1"/>
  <c r="AV16" i="2"/>
  <c r="AY15" i="2"/>
  <c r="AW15" i="2"/>
  <c r="AX15" i="2" s="1"/>
  <c r="AV15" i="2"/>
  <c r="AZ15" i="2" s="1"/>
  <c r="AY14" i="2"/>
  <c r="AW14" i="2"/>
  <c r="AV14" i="2"/>
  <c r="AY13" i="2"/>
  <c r="AW13" i="2"/>
  <c r="AX13" i="2" s="1"/>
  <c r="AV13" i="2"/>
  <c r="AY12" i="2"/>
  <c r="AZ12" i="2" s="1"/>
  <c r="AW12" i="2"/>
  <c r="AV12" i="2"/>
  <c r="AY11" i="2"/>
  <c r="AW11" i="2"/>
  <c r="AX11" i="2" s="1"/>
  <c r="AV11" i="2"/>
  <c r="AY10" i="2"/>
  <c r="AW10" i="2"/>
  <c r="AV10" i="2"/>
  <c r="AY9" i="2"/>
  <c r="AW9" i="2"/>
  <c r="AX9" i="2" s="1"/>
  <c r="AV9" i="2"/>
  <c r="AY8" i="2"/>
  <c r="AY17" i="2" s="1"/>
  <c r="AW8" i="2"/>
  <c r="AW17" i="2" s="1"/>
  <c r="AV8" i="2"/>
  <c r="AV17" i="2" s="1"/>
  <c r="AX17" i="2" l="1"/>
  <c r="AZ10" i="2"/>
  <c r="AX14" i="2"/>
  <c r="AZ17" i="2"/>
  <c r="AZ9" i="2"/>
  <c r="AZ11" i="2"/>
  <c r="AX12" i="2"/>
  <c r="AZ14" i="2"/>
  <c r="AZ13" i="2"/>
  <c r="AX10" i="2"/>
  <c r="AX8" i="2"/>
  <c r="AZ8" i="2"/>
</calcChain>
</file>

<file path=xl/sharedStrings.xml><?xml version="1.0" encoding="utf-8"?>
<sst xmlns="http://schemas.openxmlformats.org/spreadsheetml/2006/main" count="150" uniqueCount="30">
  <si>
    <t>TOTAL</t>
  </si>
  <si>
    <t>PES</t>
  </si>
  <si>
    <t>MORENA</t>
  </si>
  <si>
    <t>PNA</t>
  </si>
  <si>
    <t>MC</t>
  </si>
  <si>
    <t>PVEM</t>
  </si>
  <si>
    <t>PT</t>
  </si>
  <si>
    <t>PRD</t>
  </si>
  <si>
    <t>PRI</t>
  </si>
  <si>
    <t>PAN</t>
  </si>
  <si>
    <t>TV</t>
  </si>
  <si>
    <t>% Omitidos</t>
  </si>
  <si>
    <t>Omitidos</t>
  </si>
  <si>
    <t>% Transmitidos</t>
  </si>
  <si>
    <t>Transmitidos</t>
  </si>
  <si>
    <t>Pautados</t>
  </si>
  <si>
    <t>O</t>
  </si>
  <si>
    <t>T</t>
  </si>
  <si>
    <t>P</t>
  </si>
  <si>
    <t>ACTOR</t>
  </si>
  <si>
    <t>MEDIO</t>
  </si>
  <si>
    <t>Del 04 al 18 de Marzo</t>
  </si>
  <si>
    <t>RADIO</t>
  </si>
  <si>
    <t>Omitido</t>
  </si>
  <si>
    <t>DEL PERIODO COMPRENDIDO ENTRE DEL 04 AL 18 DE MARZO DE 2017</t>
  </si>
  <si>
    <t>Transmitido</t>
  </si>
  <si>
    <t xml:space="preserve">Nomenclatura = </t>
  </si>
  <si>
    <t>VERIFICACION DE PAUTA</t>
  </si>
  <si>
    <t>Pautado</t>
  </si>
  <si>
    <t>INSTITUTO ELECTORAL DEL ESTADO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</si>
</sst>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BD9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/>
      <right/>
      <top/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9" fontId="1" fillId="2" borderId="1" xfId="1" applyFont="1" applyFill="1" applyBorder="1" applyAlignment="1">
      <alignment horizontal="center"/>
    </xf>
    <xf numFmtId="3" fontId="0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9" fontId="1" fillId="3" borderId="7" xfId="1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3" fontId="0" fillId="3" borderId="8" xfId="0" applyNumberFormat="1" applyFont="1" applyFill="1" applyBorder="1" applyAlignment="1">
      <alignment horizontal="center"/>
    </xf>
    <xf numFmtId="3" fontId="0" fillId="3" borderId="9" xfId="0" applyNumberFormat="1" applyFont="1" applyFill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3" fontId="3" fillId="0" borderId="10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1" fillId="3" borderId="12" xfId="1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3" fontId="0" fillId="3" borderId="13" xfId="0" applyNumberFormat="1" applyFont="1" applyFill="1" applyBorder="1" applyAlignment="1">
      <alignment horizontal="center"/>
    </xf>
    <xf numFmtId="3" fontId="0" fillId="3" borderId="14" xfId="0" applyNumberFormat="1" applyFont="1" applyFill="1" applyBorder="1" applyAlignment="1">
      <alignment horizontal="center"/>
    </xf>
    <xf numFmtId="0" fontId="4" fillId="0" borderId="15" xfId="0" applyNumberFormat="1" applyFont="1" applyBorder="1" applyAlignment="1">
      <alignment horizontal="center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4" fontId="6" fillId="4" borderId="17" xfId="0" applyNumberFormat="1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14" fontId="6" fillId="4" borderId="19" xfId="0" applyNumberFormat="1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8" fillId="4" borderId="0" xfId="0" applyFont="1" applyFill="1"/>
    <xf numFmtId="9" fontId="1" fillId="5" borderId="1" xfId="1" applyFont="1" applyFill="1" applyBorder="1" applyAlignment="1">
      <alignment horizontal="center"/>
    </xf>
    <xf numFmtId="3" fontId="0" fillId="5" borderId="2" xfId="0" applyNumberFormat="1" applyFont="1" applyFill="1" applyBorder="1" applyAlignment="1">
      <alignment horizontal="center"/>
    </xf>
    <xf numFmtId="3" fontId="3" fillId="5" borderId="3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/>
    </xf>
    <xf numFmtId="3" fontId="3" fillId="5" borderId="5" xfId="0" applyNumberFormat="1" applyFont="1" applyFill="1" applyBorder="1" applyAlignment="1">
      <alignment horizontal="center" vertical="center"/>
    </xf>
    <xf numFmtId="3" fontId="3" fillId="5" borderId="6" xfId="0" applyNumberFormat="1" applyFont="1" applyFill="1" applyBorder="1" applyAlignment="1">
      <alignment horizontal="center" vertical="center"/>
    </xf>
    <xf numFmtId="0" fontId="0" fillId="0" borderId="26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4" fontId="7" fillId="4" borderId="23" xfId="0" applyNumberFormat="1" applyFont="1" applyFill="1" applyBorder="1" applyAlignment="1">
      <alignment horizontal="center" vertical="center" wrapText="1"/>
    </xf>
    <xf numFmtId="14" fontId="7" fillId="4" borderId="2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5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6"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"/>
  <sheetViews>
    <sheetView showGridLines="0" showZeros="0" tabSelected="1" zoomScale="75" zoomScaleNormal="75" workbookViewId="0"/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119" width="6.140625" customWidth="1"/>
    <col min="122" max="122" width="13.5703125" bestFit="1" customWidth="1"/>
    <col min="127" max="127" width="13.7109375" bestFit="1" customWidth="1"/>
  </cols>
  <sheetData>
    <row r="1" spans="1:52" x14ac:dyDescent="0.25">
      <c r="H1" s="43"/>
      <c r="I1" s="43"/>
      <c r="J1" s="39"/>
      <c r="M1" s="28"/>
      <c r="N1" s="28"/>
      <c r="O1" s="37"/>
      <c r="P1" s="27"/>
      <c r="Q1" s="28"/>
    </row>
    <row r="2" spans="1:52" x14ac:dyDescent="0.25">
      <c r="A2" s="38" t="s">
        <v>29</v>
      </c>
      <c r="H2" s="28"/>
      <c r="I2" s="28"/>
      <c r="J2" s="27"/>
      <c r="M2" s="28"/>
      <c r="N2" s="28"/>
      <c r="O2" s="37" t="s">
        <v>18</v>
      </c>
      <c r="P2" s="36" t="s">
        <v>28</v>
      </c>
      <c r="Q2" s="28"/>
    </row>
    <row r="3" spans="1:52" x14ac:dyDescent="0.25">
      <c r="A3" s="38" t="s">
        <v>27</v>
      </c>
      <c r="H3" s="28"/>
      <c r="I3" s="28"/>
      <c r="J3" s="27"/>
      <c r="M3" s="28"/>
      <c r="N3" s="39" t="s">
        <v>26</v>
      </c>
      <c r="O3" s="37" t="s">
        <v>17</v>
      </c>
      <c r="P3" s="36" t="s">
        <v>25</v>
      </c>
      <c r="Q3" s="28"/>
    </row>
    <row r="4" spans="1:52" x14ac:dyDescent="0.25">
      <c r="A4" s="38" t="s">
        <v>24</v>
      </c>
      <c r="H4" s="28"/>
      <c r="I4" s="28"/>
      <c r="J4" s="27"/>
      <c r="M4" s="28"/>
      <c r="N4" s="28"/>
      <c r="O4" s="37" t="s">
        <v>16</v>
      </c>
      <c r="P4" s="36" t="s">
        <v>23</v>
      </c>
      <c r="Q4" s="28"/>
    </row>
    <row r="5" spans="1:52" ht="15.75" thickBot="1" x14ac:dyDescent="0.3">
      <c r="A5" s="29" t="s">
        <v>21</v>
      </c>
      <c r="B5" s="29"/>
      <c r="H5" s="28"/>
      <c r="I5" s="28"/>
      <c r="J5" s="27"/>
    </row>
    <row r="6" spans="1:52" x14ac:dyDescent="0.25">
      <c r="A6" s="44" t="s">
        <v>20</v>
      </c>
      <c r="B6" s="46" t="s">
        <v>19</v>
      </c>
      <c r="C6" s="41">
        <v>42798</v>
      </c>
      <c r="D6" s="42"/>
      <c r="E6" s="42"/>
      <c r="F6" s="41">
        <v>42799</v>
      </c>
      <c r="G6" s="42"/>
      <c r="H6" s="42"/>
      <c r="I6" s="41">
        <v>42800</v>
      </c>
      <c r="J6" s="42"/>
      <c r="K6" s="42"/>
      <c r="L6" s="41">
        <v>42801</v>
      </c>
      <c r="M6" s="42"/>
      <c r="N6" s="42"/>
      <c r="O6" s="41">
        <v>42802</v>
      </c>
      <c r="P6" s="42"/>
      <c r="Q6" s="42"/>
      <c r="R6" s="41">
        <v>42803</v>
      </c>
      <c r="S6" s="42"/>
      <c r="T6" s="42"/>
      <c r="U6" s="41">
        <v>42804</v>
      </c>
      <c r="V6" s="42"/>
      <c r="W6" s="42"/>
      <c r="X6" s="41">
        <v>42805</v>
      </c>
      <c r="Y6" s="42"/>
      <c r="Z6" s="42"/>
      <c r="AA6" s="41">
        <v>42806</v>
      </c>
      <c r="AB6" s="42"/>
      <c r="AC6" s="42"/>
      <c r="AD6" s="41">
        <v>42807</v>
      </c>
      <c r="AE6" s="42"/>
      <c r="AF6" s="42"/>
      <c r="AG6" s="41">
        <v>42808</v>
      </c>
      <c r="AH6" s="42"/>
      <c r="AI6" s="42"/>
      <c r="AJ6" s="41">
        <v>42809</v>
      </c>
      <c r="AK6" s="42"/>
      <c r="AL6" s="42"/>
      <c r="AM6" s="41">
        <v>42810</v>
      </c>
      <c r="AN6" s="42"/>
      <c r="AO6" s="42"/>
      <c r="AP6" s="41">
        <v>42811</v>
      </c>
      <c r="AQ6" s="42"/>
      <c r="AR6" s="42"/>
      <c r="AS6" s="41">
        <v>42812</v>
      </c>
      <c r="AT6" s="42"/>
      <c r="AU6" s="42"/>
      <c r="AV6" s="48" t="s">
        <v>0</v>
      </c>
      <c r="AW6" s="48"/>
      <c r="AX6" s="48"/>
      <c r="AY6" s="48"/>
      <c r="AZ6" s="48"/>
    </row>
    <row r="7" spans="1:52" ht="39" thickBot="1" x14ac:dyDescent="0.3">
      <c r="A7" s="45"/>
      <c r="B7" s="47"/>
      <c r="C7" s="26" t="s">
        <v>18</v>
      </c>
      <c r="D7" s="25" t="s">
        <v>17</v>
      </c>
      <c r="E7" s="25" t="s">
        <v>16</v>
      </c>
      <c r="F7" s="24" t="s">
        <v>18</v>
      </c>
      <c r="G7" s="23" t="s">
        <v>17</v>
      </c>
      <c r="H7" s="23" t="s">
        <v>16</v>
      </c>
      <c r="I7" s="24" t="s">
        <v>18</v>
      </c>
      <c r="J7" s="23" t="s">
        <v>17</v>
      </c>
      <c r="K7" s="23" t="s">
        <v>16</v>
      </c>
      <c r="L7" s="24" t="s">
        <v>18</v>
      </c>
      <c r="M7" s="23" t="s">
        <v>17</v>
      </c>
      <c r="N7" s="23" t="s">
        <v>16</v>
      </c>
      <c r="O7" s="24" t="s">
        <v>18</v>
      </c>
      <c r="P7" s="23" t="s">
        <v>17</v>
      </c>
      <c r="Q7" s="23" t="s">
        <v>16</v>
      </c>
      <c r="R7" s="24" t="s">
        <v>18</v>
      </c>
      <c r="S7" s="23" t="s">
        <v>17</v>
      </c>
      <c r="T7" s="23" t="s">
        <v>16</v>
      </c>
      <c r="U7" s="24" t="s">
        <v>18</v>
      </c>
      <c r="V7" s="23" t="s">
        <v>17</v>
      </c>
      <c r="W7" s="23" t="s">
        <v>16</v>
      </c>
      <c r="X7" s="24" t="s">
        <v>18</v>
      </c>
      <c r="Y7" s="23" t="s">
        <v>17</v>
      </c>
      <c r="Z7" s="23" t="s">
        <v>16</v>
      </c>
      <c r="AA7" s="24" t="s">
        <v>18</v>
      </c>
      <c r="AB7" s="23" t="s">
        <v>17</v>
      </c>
      <c r="AC7" s="23" t="s">
        <v>16</v>
      </c>
      <c r="AD7" s="24" t="s">
        <v>18</v>
      </c>
      <c r="AE7" s="23" t="s">
        <v>17</v>
      </c>
      <c r="AF7" s="23" t="s">
        <v>16</v>
      </c>
      <c r="AG7" s="24" t="s">
        <v>18</v>
      </c>
      <c r="AH7" s="23" t="s">
        <v>17</v>
      </c>
      <c r="AI7" s="23" t="s">
        <v>16</v>
      </c>
      <c r="AJ7" s="24" t="s">
        <v>18</v>
      </c>
      <c r="AK7" s="23" t="s">
        <v>17</v>
      </c>
      <c r="AL7" s="23" t="s">
        <v>16</v>
      </c>
      <c r="AM7" s="24" t="s">
        <v>18</v>
      </c>
      <c r="AN7" s="23" t="s">
        <v>17</v>
      </c>
      <c r="AO7" s="23" t="s">
        <v>16</v>
      </c>
      <c r="AP7" s="24" t="s">
        <v>18</v>
      </c>
      <c r="AQ7" s="23" t="s">
        <v>17</v>
      </c>
      <c r="AR7" s="23" t="s">
        <v>16</v>
      </c>
      <c r="AS7" s="24" t="s">
        <v>18</v>
      </c>
      <c r="AT7" s="23" t="s">
        <v>17</v>
      </c>
      <c r="AU7" s="23" t="s">
        <v>16</v>
      </c>
      <c r="AV7" s="23" t="s">
        <v>15</v>
      </c>
      <c r="AW7" s="23" t="s">
        <v>14</v>
      </c>
      <c r="AX7" s="23" t="s">
        <v>13</v>
      </c>
      <c r="AY7" s="23" t="s">
        <v>12</v>
      </c>
      <c r="AZ7" s="23" t="s">
        <v>11</v>
      </c>
    </row>
    <row r="8" spans="1:52" x14ac:dyDescent="0.25">
      <c r="A8" s="49" t="s">
        <v>22</v>
      </c>
      <c r="B8" s="22" t="s">
        <v>9</v>
      </c>
      <c r="C8" s="21">
        <v>254</v>
      </c>
      <c r="D8" s="20">
        <v>247</v>
      </c>
      <c r="E8" s="19">
        <v>7</v>
      </c>
      <c r="F8" s="21">
        <v>253</v>
      </c>
      <c r="G8" s="20">
        <v>239</v>
      </c>
      <c r="H8" s="19">
        <v>14</v>
      </c>
      <c r="I8" s="21">
        <v>304</v>
      </c>
      <c r="J8" s="20">
        <v>293</v>
      </c>
      <c r="K8" s="19">
        <v>11</v>
      </c>
      <c r="L8" s="21">
        <v>253</v>
      </c>
      <c r="M8" s="20">
        <v>247</v>
      </c>
      <c r="N8" s="19">
        <v>6</v>
      </c>
      <c r="O8" s="21">
        <v>254</v>
      </c>
      <c r="P8" s="20">
        <v>249</v>
      </c>
      <c r="Q8" s="19">
        <v>5</v>
      </c>
      <c r="R8" s="21">
        <v>306</v>
      </c>
      <c r="S8" s="20">
        <v>299</v>
      </c>
      <c r="T8" s="19">
        <v>7</v>
      </c>
      <c r="U8" s="21">
        <v>254</v>
      </c>
      <c r="V8" s="20">
        <v>245</v>
      </c>
      <c r="W8" s="19">
        <v>9</v>
      </c>
      <c r="X8" s="21">
        <v>254</v>
      </c>
      <c r="Y8" s="20">
        <v>250</v>
      </c>
      <c r="Z8" s="19">
        <v>4</v>
      </c>
      <c r="AA8" s="21">
        <v>305</v>
      </c>
      <c r="AB8" s="20">
        <v>303</v>
      </c>
      <c r="AC8" s="19">
        <v>2</v>
      </c>
      <c r="AD8" s="21">
        <v>254</v>
      </c>
      <c r="AE8" s="20">
        <v>253</v>
      </c>
      <c r="AF8" s="19">
        <v>1</v>
      </c>
      <c r="AG8" s="21">
        <v>253</v>
      </c>
      <c r="AH8" s="20">
        <v>246</v>
      </c>
      <c r="AI8" s="19">
        <v>7</v>
      </c>
      <c r="AJ8" s="21">
        <v>304</v>
      </c>
      <c r="AK8" s="20">
        <v>297</v>
      </c>
      <c r="AL8" s="19">
        <v>7</v>
      </c>
      <c r="AM8" s="21">
        <v>253</v>
      </c>
      <c r="AN8" s="20">
        <v>250</v>
      </c>
      <c r="AO8" s="19">
        <v>3</v>
      </c>
      <c r="AP8" s="21">
        <v>254</v>
      </c>
      <c r="AQ8" s="20">
        <v>244</v>
      </c>
      <c r="AR8" s="19">
        <v>10</v>
      </c>
      <c r="AS8" s="21">
        <v>305</v>
      </c>
      <c r="AT8" s="20">
        <v>302</v>
      </c>
      <c r="AU8" s="19">
        <v>3</v>
      </c>
      <c r="AV8" s="18">
        <v>4060</v>
      </c>
      <c r="AW8" s="17">
        <v>3964</v>
      </c>
      <c r="AX8" s="15">
        <v>0.97635467980295565</v>
      </c>
      <c r="AY8" s="16">
        <v>96</v>
      </c>
      <c r="AZ8" s="15">
        <v>2.3645320197044337E-2</v>
      </c>
    </row>
    <row r="9" spans="1:52" x14ac:dyDescent="0.25">
      <c r="A9" s="50"/>
      <c r="B9" s="14" t="s">
        <v>8</v>
      </c>
      <c r="C9" s="13">
        <v>254</v>
      </c>
      <c r="D9" s="12">
        <v>246</v>
      </c>
      <c r="E9" s="11">
        <v>8</v>
      </c>
      <c r="F9" s="13">
        <v>304</v>
      </c>
      <c r="G9" s="12">
        <v>287</v>
      </c>
      <c r="H9" s="11">
        <v>17</v>
      </c>
      <c r="I9" s="13">
        <v>254</v>
      </c>
      <c r="J9" s="12">
        <v>246</v>
      </c>
      <c r="K9" s="11">
        <v>8</v>
      </c>
      <c r="L9" s="13">
        <v>254</v>
      </c>
      <c r="M9" s="12">
        <v>246</v>
      </c>
      <c r="N9" s="11">
        <v>8</v>
      </c>
      <c r="O9" s="13">
        <v>304</v>
      </c>
      <c r="P9" s="12">
        <v>304</v>
      </c>
      <c r="Q9" s="11">
        <v>0</v>
      </c>
      <c r="R9" s="13">
        <v>253</v>
      </c>
      <c r="S9" s="12">
        <v>252</v>
      </c>
      <c r="T9" s="11">
        <v>1</v>
      </c>
      <c r="U9" s="13">
        <v>253</v>
      </c>
      <c r="V9" s="12">
        <v>244</v>
      </c>
      <c r="W9" s="11">
        <v>9</v>
      </c>
      <c r="X9" s="13">
        <v>305</v>
      </c>
      <c r="Y9" s="12">
        <v>304</v>
      </c>
      <c r="Z9" s="11">
        <v>1</v>
      </c>
      <c r="AA9" s="13">
        <v>254</v>
      </c>
      <c r="AB9" s="12">
        <v>255</v>
      </c>
      <c r="AC9" s="11">
        <v>-1</v>
      </c>
      <c r="AD9" s="13">
        <v>254</v>
      </c>
      <c r="AE9" s="12">
        <v>251</v>
      </c>
      <c r="AF9" s="11">
        <v>3</v>
      </c>
      <c r="AG9" s="13">
        <v>305</v>
      </c>
      <c r="AH9" s="12">
        <v>300</v>
      </c>
      <c r="AI9" s="11">
        <v>5</v>
      </c>
      <c r="AJ9" s="13">
        <v>254</v>
      </c>
      <c r="AK9" s="12">
        <v>250</v>
      </c>
      <c r="AL9" s="11">
        <v>4</v>
      </c>
      <c r="AM9" s="13">
        <v>254</v>
      </c>
      <c r="AN9" s="12">
        <v>246</v>
      </c>
      <c r="AO9" s="11">
        <v>8</v>
      </c>
      <c r="AP9" s="13">
        <v>304</v>
      </c>
      <c r="AQ9" s="12">
        <v>293</v>
      </c>
      <c r="AR9" s="11">
        <v>11</v>
      </c>
      <c r="AS9" s="13">
        <v>253</v>
      </c>
      <c r="AT9" s="12">
        <v>245</v>
      </c>
      <c r="AU9" s="11">
        <v>8</v>
      </c>
      <c r="AV9" s="10">
        <v>4059</v>
      </c>
      <c r="AW9" s="9">
        <v>3969</v>
      </c>
      <c r="AX9" s="7">
        <v>0.97782705099778267</v>
      </c>
      <c r="AY9" s="8">
        <v>90</v>
      </c>
      <c r="AZ9" s="7">
        <v>2.2172949002217297E-2</v>
      </c>
    </row>
    <row r="10" spans="1:52" x14ac:dyDescent="0.25">
      <c r="A10" s="50"/>
      <c r="B10" s="14" t="s">
        <v>7</v>
      </c>
      <c r="C10" s="13">
        <v>254</v>
      </c>
      <c r="D10" s="12">
        <v>240</v>
      </c>
      <c r="E10" s="11">
        <v>14</v>
      </c>
      <c r="F10" s="13">
        <v>305</v>
      </c>
      <c r="G10" s="12">
        <v>276</v>
      </c>
      <c r="H10" s="11">
        <v>29</v>
      </c>
      <c r="I10" s="13">
        <v>254</v>
      </c>
      <c r="J10" s="12">
        <v>237</v>
      </c>
      <c r="K10" s="11">
        <v>17</v>
      </c>
      <c r="L10" s="13">
        <v>254</v>
      </c>
      <c r="M10" s="12">
        <v>239</v>
      </c>
      <c r="N10" s="11">
        <v>15</v>
      </c>
      <c r="O10" s="13">
        <v>305</v>
      </c>
      <c r="P10" s="12">
        <v>284</v>
      </c>
      <c r="Q10" s="11">
        <v>21</v>
      </c>
      <c r="R10" s="13">
        <v>253</v>
      </c>
      <c r="S10" s="12">
        <v>244</v>
      </c>
      <c r="T10" s="11">
        <v>9</v>
      </c>
      <c r="U10" s="13">
        <v>253</v>
      </c>
      <c r="V10" s="12">
        <v>242</v>
      </c>
      <c r="W10" s="11">
        <v>11</v>
      </c>
      <c r="X10" s="13">
        <v>304</v>
      </c>
      <c r="Y10" s="12">
        <v>289</v>
      </c>
      <c r="Z10" s="11">
        <v>15</v>
      </c>
      <c r="AA10" s="13">
        <v>253</v>
      </c>
      <c r="AB10" s="12">
        <v>238</v>
      </c>
      <c r="AC10" s="11">
        <v>15</v>
      </c>
      <c r="AD10" s="13">
        <v>254</v>
      </c>
      <c r="AE10" s="12">
        <v>245</v>
      </c>
      <c r="AF10" s="11">
        <v>9</v>
      </c>
      <c r="AG10" s="13">
        <v>305</v>
      </c>
      <c r="AH10" s="12">
        <v>290</v>
      </c>
      <c r="AI10" s="11">
        <v>15</v>
      </c>
      <c r="AJ10" s="13">
        <v>254</v>
      </c>
      <c r="AK10" s="12">
        <v>241</v>
      </c>
      <c r="AL10" s="11">
        <v>13</v>
      </c>
      <c r="AM10" s="13">
        <v>254</v>
      </c>
      <c r="AN10" s="12">
        <v>240</v>
      </c>
      <c r="AO10" s="11">
        <v>14</v>
      </c>
      <c r="AP10" s="13">
        <v>305</v>
      </c>
      <c r="AQ10" s="12">
        <v>290</v>
      </c>
      <c r="AR10" s="11">
        <v>15</v>
      </c>
      <c r="AS10" s="13">
        <v>254</v>
      </c>
      <c r="AT10" s="12">
        <v>234</v>
      </c>
      <c r="AU10" s="11">
        <v>20</v>
      </c>
      <c r="AV10" s="10">
        <v>4061</v>
      </c>
      <c r="AW10" s="9">
        <v>3829</v>
      </c>
      <c r="AX10" s="7">
        <v>0.94287121398670282</v>
      </c>
      <c r="AY10" s="8">
        <v>232</v>
      </c>
      <c r="AZ10" s="7">
        <v>5.7128786013297218E-2</v>
      </c>
    </row>
    <row r="11" spans="1:52" x14ac:dyDescent="0.25">
      <c r="A11" s="50"/>
      <c r="B11" s="14" t="s">
        <v>6</v>
      </c>
      <c r="C11" s="13">
        <v>254</v>
      </c>
      <c r="D11" s="12">
        <v>241</v>
      </c>
      <c r="E11" s="11">
        <v>13</v>
      </c>
      <c r="F11" s="13">
        <v>254</v>
      </c>
      <c r="G11" s="12">
        <v>232</v>
      </c>
      <c r="H11" s="11">
        <v>22</v>
      </c>
      <c r="I11" s="13">
        <v>304</v>
      </c>
      <c r="J11" s="12">
        <v>294</v>
      </c>
      <c r="K11" s="11">
        <v>10</v>
      </c>
      <c r="L11" s="13">
        <v>253</v>
      </c>
      <c r="M11" s="12">
        <v>240</v>
      </c>
      <c r="N11" s="11">
        <v>13</v>
      </c>
      <c r="O11" s="13">
        <v>253</v>
      </c>
      <c r="P11" s="12">
        <v>249</v>
      </c>
      <c r="Q11" s="11">
        <v>4</v>
      </c>
      <c r="R11" s="13">
        <v>304</v>
      </c>
      <c r="S11" s="12">
        <v>298</v>
      </c>
      <c r="T11" s="11">
        <v>6</v>
      </c>
      <c r="U11" s="13">
        <v>254</v>
      </c>
      <c r="V11" s="12">
        <v>241</v>
      </c>
      <c r="W11" s="11">
        <v>13</v>
      </c>
      <c r="X11" s="13">
        <v>254</v>
      </c>
      <c r="Y11" s="12">
        <v>248</v>
      </c>
      <c r="Z11" s="11">
        <v>6</v>
      </c>
      <c r="AA11" s="13">
        <v>305</v>
      </c>
      <c r="AB11" s="12">
        <v>303</v>
      </c>
      <c r="AC11" s="11">
        <v>2</v>
      </c>
      <c r="AD11" s="13">
        <v>254</v>
      </c>
      <c r="AE11" s="12">
        <v>255</v>
      </c>
      <c r="AF11" s="11">
        <v>-1</v>
      </c>
      <c r="AG11" s="13">
        <v>254</v>
      </c>
      <c r="AH11" s="12">
        <v>252</v>
      </c>
      <c r="AI11" s="11">
        <v>2</v>
      </c>
      <c r="AJ11" s="13">
        <v>305</v>
      </c>
      <c r="AK11" s="12">
        <v>294</v>
      </c>
      <c r="AL11" s="11">
        <v>11</v>
      </c>
      <c r="AM11" s="13">
        <v>253</v>
      </c>
      <c r="AN11" s="12">
        <v>247</v>
      </c>
      <c r="AO11" s="11">
        <v>6</v>
      </c>
      <c r="AP11" s="13">
        <v>253</v>
      </c>
      <c r="AQ11" s="12">
        <v>243</v>
      </c>
      <c r="AR11" s="11">
        <v>10</v>
      </c>
      <c r="AS11" s="13">
        <v>304</v>
      </c>
      <c r="AT11" s="12">
        <v>293</v>
      </c>
      <c r="AU11" s="11">
        <v>11</v>
      </c>
      <c r="AV11" s="10">
        <v>4058</v>
      </c>
      <c r="AW11" s="9">
        <v>3930</v>
      </c>
      <c r="AX11" s="7">
        <v>0.96845736816165595</v>
      </c>
      <c r="AY11" s="8">
        <v>128</v>
      </c>
      <c r="AZ11" s="7">
        <v>3.1542631838344014E-2</v>
      </c>
    </row>
    <row r="12" spans="1:52" x14ac:dyDescent="0.25">
      <c r="A12" s="50"/>
      <c r="B12" s="14" t="s">
        <v>5</v>
      </c>
      <c r="C12" s="13">
        <v>304</v>
      </c>
      <c r="D12" s="12">
        <v>285</v>
      </c>
      <c r="E12" s="11">
        <v>19</v>
      </c>
      <c r="F12" s="13">
        <v>254</v>
      </c>
      <c r="G12" s="12">
        <v>238</v>
      </c>
      <c r="H12" s="11">
        <v>16</v>
      </c>
      <c r="I12" s="13">
        <v>254</v>
      </c>
      <c r="J12" s="12">
        <v>239</v>
      </c>
      <c r="K12" s="11">
        <v>15</v>
      </c>
      <c r="L12" s="13">
        <v>305</v>
      </c>
      <c r="M12" s="12">
        <v>290</v>
      </c>
      <c r="N12" s="11">
        <v>15</v>
      </c>
      <c r="O12" s="13">
        <v>254</v>
      </c>
      <c r="P12" s="12">
        <v>247</v>
      </c>
      <c r="Q12" s="11">
        <v>7</v>
      </c>
      <c r="R12" s="13">
        <v>254</v>
      </c>
      <c r="S12" s="12">
        <v>241</v>
      </c>
      <c r="T12" s="11">
        <v>13</v>
      </c>
      <c r="U12" s="13">
        <v>305</v>
      </c>
      <c r="V12" s="12">
        <v>289</v>
      </c>
      <c r="W12" s="11">
        <v>16</v>
      </c>
      <c r="X12" s="13">
        <v>254</v>
      </c>
      <c r="Y12" s="12">
        <v>244</v>
      </c>
      <c r="Z12" s="11">
        <v>10</v>
      </c>
      <c r="AA12" s="13">
        <v>254</v>
      </c>
      <c r="AB12" s="12">
        <v>247</v>
      </c>
      <c r="AC12" s="11">
        <v>7</v>
      </c>
      <c r="AD12" s="13">
        <v>304</v>
      </c>
      <c r="AE12" s="12">
        <v>302</v>
      </c>
      <c r="AF12" s="11">
        <v>2</v>
      </c>
      <c r="AG12" s="13">
        <v>253</v>
      </c>
      <c r="AH12" s="12">
        <v>243</v>
      </c>
      <c r="AI12" s="11">
        <v>10</v>
      </c>
      <c r="AJ12" s="13">
        <v>253</v>
      </c>
      <c r="AK12" s="12">
        <v>244</v>
      </c>
      <c r="AL12" s="11">
        <v>9</v>
      </c>
      <c r="AM12" s="13">
        <v>305</v>
      </c>
      <c r="AN12" s="12">
        <v>295</v>
      </c>
      <c r="AO12" s="11">
        <v>10</v>
      </c>
      <c r="AP12" s="13">
        <v>254</v>
      </c>
      <c r="AQ12" s="12">
        <v>239</v>
      </c>
      <c r="AR12" s="11">
        <v>15</v>
      </c>
      <c r="AS12" s="13">
        <v>254</v>
      </c>
      <c r="AT12" s="12">
        <v>239</v>
      </c>
      <c r="AU12" s="11">
        <v>15</v>
      </c>
      <c r="AV12" s="10">
        <v>4061</v>
      </c>
      <c r="AW12" s="9">
        <v>3882</v>
      </c>
      <c r="AX12" s="7">
        <v>0.95592218665353357</v>
      </c>
      <c r="AY12" s="8">
        <v>179</v>
      </c>
      <c r="AZ12" s="7">
        <v>4.4077813346466391E-2</v>
      </c>
    </row>
    <row r="13" spans="1:52" x14ac:dyDescent="0.25">
      <c r="A13" s="50"/>
      <c r="B13" s="14" t="s">
        <v>4</v>
      </c>
      <c r="C13" s="13">
        <v>254</v>
      </c>
      <c r="D13" s="12">
        <v>248</v>
      </c>
      <c r="E13" s="11">
        <v>6</v>
      </c>
      <c r="F13" s="13">
        <v>304</v>
      </c>
      <c r="G13" s="12">
        <v>282</v>
      </c>
      <c r="H13" s="11">
        <v>22</v>
      </c>
      <c r="I13" s="13">
        <v>254</v>
      </c>
      <c r="J13" s="12">
        <v>244</v>
      </c>
      <c r="K13" s="11">
        <v>10</v>
      </c>
      <c r="L13" s="13">
        <v>254</v>
      </c>
      <c r="M13" s="12">
        <v>251</v>
      </c>
      <c r="N13" s="11">
        <v>3</v>
      </c>
      <c r="O13" s="13">
        <v>305</v>
      </c>
      <c r="P13" s="12">
        <v>298</v>
      </c>
      <c r="Q13" s="11">
        <v>7</v>
      </c>
      <c r="R13" s="13">
        <v>253</v>
      </c>
      <c r="S13" s="12">
        <v>246</v>
      </c>
      <c r="T13" s="11">
        <v>7</v>
      </c>
      <c r="U13" s="13">
        <v>253</v>
      </c>
      <c r="V13" s="12">
        <v>239</v>
      </c>
      <c r="W13" s="11">
        <v>14</v>
      </c>
      <c r="X13" s="13">
        <v>304</v>
      </c>
      <c r="Y13" s="12">
        <v>294</v>
      </c>
      <c r="Z13" s="11">
        <v>10</v>
      </c>
      <c r="AA13" s="13">
        <v>254</v>
      </c>
      <c r="AB13" s="12">
        <v>255</v>
      </c>
      <c r="AC13" s="11">
        <v>-1</v>
      </c>
      <c r="AD13" s="13">
        <v>254</v>
      </c>
      <c r="AE13" s="12">
        <v>251</v>
      </c>
      <c r="AF13" s="11">
        <v>3</v>
      </c>
      <c r="AG13" s="13">
        <v>305</v>
      </c>
      <c r="AH13" s="12">
        <v>299</v>
      </c>
      <c r="AI13" s="11">
        <v>6</v>
      </c>
      <c r="AJ13" s="13">
        <v>254</v>
      </c>
      <c r="AK13" s="12">
        <v>249</v>
      </c>
      <c r="AL13" s="11">
        <v>5</v>
      </c>
      <c r="AM13" s="13">
        <v>254</v>
      </c>
      <c r="AN13" s="12">
        <v>249</v>
      </c>
      <c r="AO13" s="11">
        <v>5</v>
      </c>
      <c r="AP13" s="13">
        <v>305</v>
      </c>
      <c r="AQ13" s="12">
        <v>294</v>
      </c>
      <c r="AR13" s="11">
        <v>11</v>
      </c>
      <c r="AS13" s="13">
        <v>253</v>
      </c>
      <c r="AT13" s="12">
        <v>243</v>
      </c>
      <c r="AU13" s="11">
        <v>10</v>
      </c>
      <c r="AV13" s="10">
        <v>4060</v>
      </c>
      <c r="AW13" s="9">
        <v>3942</v>
      </c>
      <c r="AX13" s="7">
        <v>0.97093596059113296</v>
      </c>
      <c r="AY13" s="8">
        <v>118</v>
      </c>
      <c r="AZ13" s="7">
        <v>2.9064039408866996E-2</v>
      </c>
    </row>
    <row r="14" spans="1:52" x14ac:dyDescent="0.25">
      <c r="A14" s="50"/>
      <c r="B14" s="14" t="s">
        <v>3</v>
      </c>
      <c r="C14" s="13">
        <v>254</v>
      </c>
      <c r="D14" s="12">
        <v>245</v>
      </c>
      <c r="E14" s="11">
        <v>9</v>
      </c>
      <c r="F14" s="13">
        <v>254</v>
      </c>
      <c r="G14" s="12">
        <v>242</v>
      </c>
      <c r="H14" s="11">
        <v>12</v>
      </c>
      <c r="I14" s="13">
        <v>304</v>
      </c>
      <c r="J14" s="12">
        <v>292</v>
      </c>
      <c r="K14" s="11">
        <v>12</v>
      </c>
      <c r="L14" s="13">
        <v>253</v>
      </c>
      <c r="M14" s="12">
        <v>240</v>
      </c>
      <c r="N14" s="11">
        <v>13</v>
      </c>
      <c r="O14" s="13">
        <v>253</v>
      </c>
      <c r="P14" s="12">
        <v>249</v>
      </c>
      <c r="Q14" s="11">
        <v>4</v>
      </c>
      <c r="R14" s="13">
        <v>305</v>
      </c>
      <c r="S14" s="12">
        <v>295</v>
      </c>
      <c r="T14" s="11">
        <v>10</v>
      </c>
      <c r="U14" s="13">
        <v>254</v>
      </c>
      <c r="V14" s="12">
        <v>248</v>
      </c>
      <c r="W14" s="11">
        <v>6</v>
      </c>
      <c r="X14" s="13">
        <v>254</v>
      </c>
      <c r="Y14" s="12">
        <v>250</v>
      </c>
      <c r="Z14" s="11">
        <v>4</v>
      </c>
      <c r="AA14" s="13">
        <v>305</v>
      </c>
      <c r="AB14" s="12">
        <v>302</v>
      </c>
      <c r="AC14" s="11">
        <v>3</v>
      </c>
      <c r="AD14" s="13">
        <v>254</v>
      </c>
      <c r="AE14" s="12">
        <v>253</v>
      </c>
      <c r="AF14" s="11">
        <v>1</v>
      </c>
      <c r="AG14" s="13">
        <v>254</v>
      </c>
      <c r="AH14" s="12">
        <v>248</v>
      </c>
      <c r="AI14" s="11">
        <v>6</v>
      </c>
      <c r="AJ14" s="13">
        <v>304</v>
      </c>
      <c r="AK14" s="12">
        <v>297</v>
      </c>
      <c r="AL14" s="11">
        <v>7</v>
      </c>
      <c r="AM14" s="13">
        <v>253</v>
      </c>
      <c r="AN14" s="12">
        <v>248</v>
      </c>
      <c r="AO14" s="11">
        <v>5</v>
      </c>
      <c r="AP14" s="13">
        <v>253</v>
      </c>
      <c r="AQ14" s="12">
        <v>243</v>
      </c>
      <c r="AR14" s="11">
        <v>10</v>
      </c>
      <c r="AS14" s="13">
        <v>305</v>
      </c>
      <c r="AT14" s="12">
        <v>297</v>
      </c>
      <c r="AU14" s="11">
        <v>8</v>
      </c>
      <c r="AV14" s="10">
        <v>4059</v>
      </c>
      <c r="AW14" s="9">
        <v>3949</v>
      </c>
      <c r="AX14" s="7">
        <v>0.97289972899728994</v>
      </c>
      <c r="AY14" s="8">
        <v>110</v>
      </c>
      <c r="AZ14" s="7">
        <v>2.7100271002710029E-2</v>
      </c>
    </row>
    <row r="15" spans="1:52" x14ac:dyDescent="0.25">
      <c r="A15" s="50"/>
      <c r="B15" s="14" t="s">
        <v>2</v>
      </c>
      <c r="C15" s="13">
        <v>304</v>
      </c>
      <c r="D15" s="12">
        <v>300</v>
      </c>
      <c r="E15" s="11">
        <v>4</v>
      </c>
      <c r="F15" s="13">
        <v>254</v>
      </c>
      <c r="G15" s="12">
        <v>243</v>
      </c>
      <c r="H15" s="11">
        <v>11</v>
      </c>
      <c r="I15" s="13">
        <v>254</v>
      </c>
      <c r="J15" s="12">
        <v>249</v>
      </c>
      <c r="K15" s="11">
        <v>5</v>
      </c>
      <c r="L15" s="13">
        <v>305</v>
      </c>
      <c r="M15" s="12">
        <v>302</v>
      </c>
      <c r="N15" s="11">
        <v>3</v>
      </c>
      <c r="O15" s="13">
        <v>254</v>
      </c>
      <c r="P15" s="12">
        <v>254</v>
      </c>
      <c r="Q15" s="11">
        <v>0</v>
      </c>
      <c r="R15" s="13">
        <v>254</v>
      </c>
      <c r="S15" s="12">
        <v>249</v>
      </c>
      <c r="T15" s="11">
        <v>5</v>
      </c>
      <c r="U15" s="13">
        <v>305</v>
      </c>
      <c r="V15" s="12">
        <v>293</v>
      </c>
      <c r="W15" s="11">
        <v>12</v>
      </c>
      <c r="X15" s="13">
        <v>254</v>
      </c>
      <c r="Y15" s="12">
        <v>254</v>
      </c>
      <c r="Z15" s="11">
        <v>0</v>
      </c>
      <c r="AA15" s="13">
        <v>253</v>
      </c>
      <c r="AB15" s="12">
        <v>257</v>
      </c>
      <c r="AC15" s="11">
        <v>-4</v>
      </c>
      <c r="AD15" s="13">
        <v>304</v>
      </c>
      <c r="AE15" s="12">
        <v>303</v>
      </c>
      <c r="AF15" s="11">
        <v>1</v>
      </c>
      <c r="AG15" s="13">
        <v>253</v>
      </c>
      <c r="AH15" s="12">
        <v>247</v>
      </c>
      <c r="AI15" s="11">
        <v>6</v>
      </c>
      <c r="AJ15" s="13">
        <v>254</v>
      </c>
      <c r="AK15" s="12">
        <v>250</v>
      </c>
      <c r="AL15" s="11">
        <v>4</v>
      </c>
      <c r="AM15" s="13">
        <v>305</v>
      </c>
      <c r="AN15" s="12">
        <v>304</v>
      </c>
      <c r="AO15" s="11">
        <v>1</v>
      </c>
      <c r="AP15" s="13">
        <v>254</v>
      </c>
      <c r="AQ15" s="12">
        <v>248</v>
      </c>
      <c r="AR15" s="11">
        <v>6</v>
      </c>
      <c r="AS15" s="13">
        <v>254</v>
      </c>
      <c r="AT15" s="12">
        <v>251</v>
      </c>
      <c r="AU15" s="11">
        <v>3</v>
      </c>
      <c r="AV15" s="10">
        <v>4061</v>
      </c>
      <c r="AW15" s="9">
        <v>4004</v>
      </c>
      <c r="AX15" s="7">
        <v>0.98596404826397444</v>
      </c>
      <c r="AY15" s="8">
        <v>57</v>
      </c>
      <c r="AZ15" s="7">
        <v>1.403595173602561E-2</v>
      </c>
    </row>
    <row r="16" spans="1:52" ht="15.75" thickBot="1" x14ac:dyDescent="0.3">
      <c r="A16" s="51"/>
      <c r="B16" s="14" t="s">
        <v>1</v>
      </c>
      <c r="C16" s="13">
        <v>304</v>
      </c>
      <c r="D16" s="12">
        <v>297</v>
      </c>
      <c r="E16" s="11">
        <v>7</v>
      </c>
      <c r="F16" s="13">
        <v>254</v>
      </c>
      <c r="G16" s="12">
        <v>237</v>
      </c>
      <c r="H16" s="11">
        <v>17</v>
      </c>
      <c r="I16" s="13">
        <v>254</v>
      </c>
      <c r="J16" s="12">
        <v>246</v>
      </c>
      <c r="K16" s="11">
        <v>8</v>
      </c>
      <c r="L16" s="13">
        <v>305</v>
      </c>
      <c r="M16" s="12">
        <v>298</v>
      </c>
      <c r="N16" s="11">
        <v>7</v>
      </c>
      <c r="O16" s="13">
        <v>254</v>
      </c>
      <c r="P16" s="12">
        <v>249</v>
      </c>
      <c r="Q16" s="11">
        <v>5</v>
      </c>
      <c r="R16" s="13">
        <v>254</v>
      </c>
      <c r="S16" s="12">
        <v>250</v>
      </c>
      <c r="T16" s="11">
        <v>4</v>
      </c>
      <c r="U16" s="13">
        <v>305</v>
      </c>
      <c r="V16" s="12">
        <v>294</v>
      </c>
      <c r="W16" s="11">
        <v>11</v>
      </c>
      <c r="X16" s="13">
        <v>253</v>
      </c>
      <c r="Y16" s="12">
        <v>252</v>
      </c>
      <c r="Z16" s="11">
        <v>1</v>
      </c>
      <c r="AA16" s="13">
        <v>253</v>
      </c>
      <c r="AB16" s="12">
        <v>252</v>
      </c>
      <c r="AC16" s="11">
        <v>1</v>
      </c>
      <c r="AD16" s="13">
        <v>304</v>
      </c>
      <c r="AE16" s="12">
        <v>302</v>
      </c>
      <c r="AF16" s="11">
        <v>2</v>
      </c>
      <c r="AG16" s="13">
        <v>254</v>
      </c>
      <c r="AH16" s="12">
        <v>249</v>
      </c>
      <c r="AI16" s="11">
        <v>5</v>
      </c>
      <c r="AJ16" s="13">
        <v>254</v>
      </c>
      <c r="AK16" s="12">
        <v>251</v>
      </c>
      <c r="AL16" s="11">
        <v>3</v>
      </c>
      <c r="AM16" s="13">
        <v>305</v>
      </c>
      <c r="AN16" s="12">
        <v>298</v>
      </c>
      <c r="AO16" s="11">
        <v>7</v>
      </c>
      <c r="AP16" s="13">
        <v>254</v>
      </c>
      <c r="AQ16" s="12">
        <v>244</v>
      </c>
      <c r="AR16" s="11">
        <v>10</v>
      </c>
      <c r="AS16" s="13">
        <v>254</v>
      </c>
      <c r="AT16" s="12">
        <v>248</v>
      </c>
      <c r="AU16" s="11">
        <v>6</v>
      </c>
      <c r="AV16" s="10">
        <v>4061</v>
      </c>
      <c r="AW16" s="9">
        <v>3967</v>
      </c>
      <c r="AX16" s="7">
        <v>0.97685299187392272</v>
      </c>
      <c r="AY16" s="8">
        <v>94</v>
      </c>
      <c r="AZ16" s="7">
        <v>2.3147008126077322E-2</v>
      </c>
    </row>
    <row r="17" spans="1:52" ht="15.75" thickBot="1" x14ac:dyDescent="0.3">
      <c r="A17" s="35" t="s">
        <v>0</v>
      </c>
      <c r="B17" s="34"/>
      <c r="C17" s="33">
        <v>2436</v>
      </c>
      <c r="D17" s="32">
        <v>2349</v>
      </c>
      <c r="E17" s="32">
        <v>87</v>
      </c>
      <c r="F17" s="33">
        <v>2436</v>
      </c>
      <c r="G17" s="32">
        <v>2276</v>
      </c>
      <c r="H17" s="32">
        <v>160</v>
      </c>
      <c r="I17" s="33">
        <v>2436</v>
      </c>
      <c r="J17" s="32">
        <v>2340</v>
      </c>
      <c r="K17" s="32">
        <v>96</v>
      </c>
      <c r="L17" s="33">
        <v>2436</v>
      </c>
      <c r="M17" s="32">
        <v>2353</v>
      </c>
      <c r="N17" s="32">
        <v>83</v>
      </c>
      <c r="O17" s="33">
        <v>2436</v>
      </c>
      <c r="P17" s="32">
        <v>2383</v>
      </c>
      <c r="Q17" s="32">
        <v>53</v>
      </c>
      <c r="R17" s="33">
        <v>2436</v>
      </c>
      <c r="S17" s="32">
        <v>2374</v>
      </c>
      <c r="T17" s="32">
        <v>62</v>
      </c>
      <c r="U17" s="33">
        <v>2436</v>
      </c>
      <c r="V17" s="32">
        <v>2335</v>
      </c>
      <c r="W17" s="32">
        <v>101</v>
      </c>
      <c r="X17" s="33">
        <v>2436</v>
      </c>
      <c r="Y17" s="32">
        <v>2385</v>
      </c>
      <c r="Z17" s="32">
        <v>51</v>
      </c>
      <c r="AA17" s="33">
        <v>2436</v>
      </c>
      <c r="AB17" s="32">
        <v>2412</v>
      </c>
      <c r="AC17" s="32">
        <v>24</v>
      </c>
      <c r="AD17" s="33">
        <v>2436</v>
      </c>
      <c r="AE17" s="32">
        <v>2415</v>
      </c>
      <c r="AF17" s="32">
        <v>21</v>
      </c>
      <c r="AG17" s="33">
        <v>2436</v>
      </c>
      <c r="AH17" s="32">
        <v>2374</v>
      </c>
      <c r="AI17" s="32">
        <v>62</v>
      </c>
      <c r="AJ17" s="33">
        <v>2436</v>
      </c>
      <c r="AK17" s="32">
        <v>2373</v>
      </c>
      <c r="AL17" s="32">
        <v>63</v>
      </c>
      <c r="AM17" s="33">
        <v>2436</v>
      </c>
      <c r="AN17" s="32">
        <v>2377</v>
      </c>
      <c r="AO17" s="32">
        <v>59</v>
      </c>
      <c r="AP17" s="33">
        <v>2436</v>
      </c>
      <c r="AQ17" s="32">
        <v>2338</v>
      </c>
      <c r="AR17" s="32">
        <v>98</v>
      </c>
      <c r="AS17" s="33">
        <v>2436</v>
      </c>
      <c r="AT17" s="32">
        <v>2352</v>
      </c>
      <c r="AU17" s="32">
        <v>84</v>
      </c>
      <c r="AV17" s="31">
        <v>36540</v>
      </c>
      <c r="AW17" s="31">
        <v>35436</v>
      </c>
      <c r="AX17" s="30">
        <v>0.96978653530377668</v>
      </c>
      <c r="AY17" s="31">
        <v>1104</v>
      </c>
      <c r="AZ17" s="30">
        <v>3.0213464696223317E-2</v>
      </c>
    </row>
  </sheetData>
  <mergeCells count="20">
    <mergeCell ref="A8:A16"/>
    <mergeCell ref="AS6:AU6"/>
    <mergeCell ref="AV6:AZ6"/>
    <mergeCell ref="AD6:AF6"/>
    <mergeCell ref="AG6:AI6"/>
    <mergeCell ref="AJ6:AL6"/>
    <mergeCell ref="AM6:AO6"/>
    <mergeCell ref="AP6:AR6"/>
    <mergeCell ref="U6:W6"/>
    <mergeCell ref="X6:Z6"/>
    <mergeCell ref="AA6:AC6"/>
    <mergeCell ref="H1:I1"/>
    <mergeCell ref="A6:A7"/>
    <mergeCell ref="B6:B7"/>
    <mergeCell ref="C6:E6"/>
    <mergeCell ref="F6:H6"/>
    <mergeCell ref="I6:K6"/>
    <mergeCell ref="L6:N6"/>
    <mergeCell ref="O6:Q6"/>
    <mergeCell ref="R6:T6"/>
  </mergeCells>
  <conditionalFormatting sqref="AX8:AX17">
    <cfRule type="cellIs" dxfId="5" priority="4" operator="greaterThan">
      <formula>1</formula>
    </cfRule>
  </conditionalFormatting>
  <conditionalFormatting sqref="C8:AU16">
    <cfRule type="cellIs" dxfId="4" priority="3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"/>
  <sheetViews>
    <sheetView showGridLines="0" showZeros="0" zoomScale="75" zoomScaleNormal="75" workbookViewId="0"/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119" width="6.140625" customWidth="1"/>
    <col min="122" max="122" width="13.5703125" bestFit="1" customWidth="1"/>
    <col min="127" max="127" width="13.7109375" bestFit="1" customWidth="1"/>
  </cols>
  <sheetData>
    <row r="1" spans="1:52" x14ac:dyDescent="0.25">
      <c r="H1" s="43"/>
      <c r="I1" s="43"/>
      <c r="J1" s="39"/>
      <c r="M1" s="40"/>
      <c r="N1" s="40"/>
      <c r="O1" s="37"/>
      <c r="P1" s="27"/>
      <c r="Q1" s="40"/>
    </row>
    <row r="2" spans="1:52" x14ac:dyDescent="0.25">
      <c r="A2" s="38" t="s">
        <v>29</v>
      </c>
      <c r="H2" s="40"/>
      <c r="I2" s="40"/>
      <c r="J2" s="27"/>
      <c r="M2" s="40"/>
      <c r="N2" s="40"/>
      <c r="O2" s="37" t="s">
        <v>18</v>
      </c>
      <c r="P2" s="36" t="s">
        <v>28</v>
      </c>
      <c r="Q2" s="40"/>
    </row>
    <row r="3" spans="1:52" x14ac:dyDescent="0.25">
      <c r="A3" s="38" t="s">
        <v>27</v>
      </c>
      <c r="H3" s="40"/>
      <c r="I3" s="40"/>
      <c r="J3" s="27"/>
      <c r="M3" s="40"/>
      <c r="N3" s="39" t="s">
        <v>26</v>
      </c>
      <c r="O3" s="37" t="s">
        <v>17</v>
      </c>
      <c r="P3" s="36" t="s">
        <v>25</v>
      </c>
      <c r="Q3" s="40"/>
    </row>
    <row r="4" spans="1:52" x14ac:dyDescent="0.25">
      <c r="A4" s="38" t="s">
        <v>24</v>
      </c>
      <c r="H4" s="40"/>
      <c r="I4" s="40"/>
      <c r="J4" s="27"/>
      <c r="M4" s="40"/>
      <c r="N4" s="40"/>
      <c r="O4" s="37" t="s">
        <v>16</v>
      </c>
      <c r="P4" s="36" t="s">
        <v>23</v>
      </c>
      <c r="Q4" s="40"/>
    </row>
    <row r="5" spans="1:52" ht="15.75" thickBot="1" x14ac:dyDescent="0.3">
      <c r="A5" s="29" t="s">
        <v>21</v>
      </c>
      <c r="B5" s="29"/>
      <c r="H5" s="40"/>
      <c r="I5" s="40"/>
      <c r="J5" s="27"/>
    </row>
    <row r="6" spans="1:52" x14ac:dyDescent="0.25">
      <c r="A6" s="44" t="s">
        <v>20</v>
      </c>
      <c r="B6" s="46" t="s">
        <v>19</v>
      </c>
      <c r="C6" s="41">
        <v>42798</v>
      </c>
      <c r="D6" s="42"/>
      <c r="E6" s="42"/>
      <c r="F6" s="41">
        <v>42799</v>
      </c>
      <c r="G6" s="42"/>
      <c r="H6" s="42"/>
      <c r="I6" s="41">
        <v>42800</v>
      </c>
      <c r="J6" s="42"/>
      <c r="K6" s="42"/>
      <c r="L6" s="41">
        <v>42801</v>
      </c>
      <c r="M6" s="42"/>
      <c r="N6" s="42"/>
      <c r="O6" s="41">
        <v>42802</v>
      </c>
      <c r="P6" s="42"/>
      <c r="Q6" s="42"/>
      <c r="R6" s="41">
        <v>42803</v>
      </c>
      <c r="S6" s="42"/>
      <c r="T6" s="42"/>
      <c r="U6" s="41">
        <v>42804</v>
      </c>
      <c r="V6" s="42"/>
      <c r="W6" s="42"/>
      <c r="X6" s="41">
        <v>42805</v>
      </c>
      <c r="Y6" s="42"/>
      <c r="Z6" s="42"/>
      <c r="AA6" s="41">
        <v>42806</v>
      </c>
      <c r="AB6" s="42"/>
      <c r="AC6" s="42"/>
      <c r="AD6" s="41">
        <v>42807</v>
      </c>
      <c r="AE6" s="42"/>
      <c r="AF6" s="42"/>
      <c r="AG6" s="41">
        <v>42808</v>
      </c>
      <c r="AH6" s="42"/>
      <c r="AI6" s="42"/>
      <c r="AJ6" s="41">
        <v>42809</v>
      </c>
      <c r="AK6" s="42"/>
      <c r="AL6" s="42"/>
      <c r="AM6" s="41">
        <v>42810</v>
      </c>
      <c r="AN6" s="42"/>
      <c r="AO6" s="42"/>
      <c r="AP6" s="41">
        <v>42811</v>
      </c>
      <c r="AQ6" s="42"/>
      <c r="AR6" s="42"/>
      <c r="AS6" s="41">
        <v>42812</v>
      </c>
      <c r="AT6" s="42"/>
      <c r="AU6" s="42"/>
      <c r="AV6" s="48" t="s">
        <v>0</v>
      </c>
      <c r="AW6" s="48"/>
      <c r="AX6" s="48"/>
      <c r="AY6" s="48"/>
      <c r="AZ6" s="48"/>
    </row>
    <row r="7" spans="1:52" ht="39" thickBot="1" x14ac:dyDescent="0.3">
      <c r="A7" s="45"/>
      <c r="B7" s="47"/>
      <c r="C7" s="26" t="s">
        <v>18</v>
      </c>
      <c r="D7" s="25" t="s">
        <v>17</v>
      </c>
      <c r="E7" s="25" t="s">
        <v>16</v>
      </c>
      <c r="F7" s="24" t="s">
        <v>18</v>
      </c>
      <c r="G7" s="23" t="s">
        <v>17</v>
      </c>
      <c r="H7" s="23" t="s">
        <v>16</v>
      </c>
      <c r="I7" s="24" t="s">
        <v>18</v>
      </c>
      <c r="J7" s="23" t="s">
        <v>17</v>
      </c>
      <c r="K7" s="23" t="s">
        <v>16</v>
      </c>
      <c r="L7" s="24" t="s">
        <v>18</v>
      </c>
      <c r="M7" s="23" t="s">
        <v>17</v>
      </c>
      <c r="N7" s="23" t="s">
        <v>16</v>
      </c>
      <c r="O7" s="24" t="s">
        <v>18</v>
      </c>
      <c r="P7" s="23" t="s">
        <v>17</v>
      </c>
      <c r="Q7" s="23" t="s">
        <v>16</v>
      </c>
      <c r="R7" s="24" t="s">
        <v>18</v>
      </c>
      <c r="S7" s="23" t="s">
        <v>17</v>
      </c>
      <c r="T7" s="23" t="s">
        <v>16</v>
      </c>
      <c r="U7" s="24" t="s">
        <v>18</v>
      </c>
      <c r="V7" s="23" t="s">
        <v>17</v>
      </c>
      <c r="W7" s="23" t="s">
        <v>16</v>
      </c>
      <c r="X7" s="24" t="s">
        <v>18</v>
      </c>
      <c r="Y7" s="23" t="s">
        <v>17</v>
      </c>
      <c r="Z7" s="23" t="s">
        <v>16</v>
      </c>
      <c r="AA7" s="24" t="s">
        <v>18</v>
      </c>
      <c r="AB7" s="23" t="s">
        <v>17</v>
      </c>
      <c r="AC7" s="23" t="s">
        <v>16</v>
      </c>
      <c r="AD7" s="24" t="s">
        <v>18</v>
      </c>
      <c r="AE7" s="23" t="s">
        <v>17</v>
      </c>
      <c r="AF7" s="23" t="s">
        <v>16</v>
      </c>
      <c r="AG7" s="24" t="s">
        <v>18</v>
      </c>
      <c r="AH7" s="23" t="s">
        <v>17</v>
      </c>
      <c r="AI7" s="23" t="s">
        <v>16</v>
      </c>
      <c r="AJ7" s="24" t="s">
        <v>18</v>
      </c>
      <c r="AK7" s="23" t="s">
        <v>17</v>
      </c>
      <c r="AL7" s="23" t="s">
        <v>16</v>
      </c>
      <c r="AM7" s="24" t="s">
        <v>18</v>
      </c>
      <c r="AN7" s="23" t="s">
        <v>17</v>
      </c>
      <c r="AO7" s="23" t="s">
        <v>16</v>
      </c>
      <c r="AP7" s="24" t="s">
        <v>18</v>
      </c>
      <c r="AQ7" s="23" t="s">
        <v>17</v>
      </c>
      <c r="AR7" s="23" t="s">
        <v>16</v>
      </c>
      <c r="AS7" s="24" t="s">
        <v>18</v>
      </c>
      <c r="AT7" s="23" t="s">
        <v>17</v>
      </c>
      <c r="AU7" s="23" t="s">
        <v>16</v>
      </c>
      <c r="AV7" s="23" t="s">
        <v>15</v>
      </c>
      <c r="AW7" s="23" t="s">
        <v>14</v>
      </c>
      <c r="AX7" s="23" t="s">
        <v>13</v>
      </c>
      <c r="AY7" s="23" t="s">
        <v>12</v>
      </c>
      <c r="AZ7" s="23" t="s">
        <v>11</v>
      </c>
    </row>
    <row r="8" spans="1:52" x14ac:dyDescent="0.25">
      <c r="A8" s="49" t="s">
        <v>10</v>
      </c>
      <c r="B8" s="22" t="s">
        <v>9</v>
      </c>
      <c r="C8" s="21">
        <v>90</v>
      </c>
      <c r="D8" s="20">
        <v>90</v>
      </c>
      <c r="E8" s="19">
        <v>0</v>
      </c>
      <c r="F8" s="21">
        <v>90</v>
      </c>
      <c r="G8" s="20">
        <v>87</v>
      </c>
      <c r="H8" s="19">
        <v>3</v>
      </c>
      <c r="I8" s="21">
        <v>108</v>
      </c>
      <c r="J8" s="20">
        <v>111</v>
      </c>
      <c r="K8" s="19">
        <v>-3</v>
      </c>
      <c r="L8" s="21">
        <v>90</v>
      </c>
      <c r="M8" s="20">
        <v>89</v>
      </c>
      <c r="N8" s="19">
        <v>1</v>
      </c>
      <c r="O8" s="21">
        <v>90</v>
      </c>
      <c r="P8" s="20">
        <v>90</v>
      </c>
      <c r="Q8" s="19">
        <v>0</v>
      </c>
      <c r="R8" s="21">
        <v>108</v>
      </c>
      <c r="S8" s="20">
        <v>108</v>
      </c>
      <c r="T8" s="19">
        <v>0</v>
      </c>
      <c r="U8" s="21">
        <v>90</v>
      </c>
      <c r="V8" s="20">
        <v>90</v>
      </c>
      <c r="W8" s="19">
        <v>0</v>
      </c>
      <c r="X8" s="21">
        <v>90</v>
      </c>
      <c r="Y8" s="20">
        <v>90</v>
      </c>
      <c r="Z8" s="19">
        <v>0</v>
      </c>
      <c r="AA8" s="21">
        <v>108</v>
      </c>
      <c r="AB8" s="20">
        <v>108</v>
      </c>
      <c r="AC8" s="19">
        <v>0</v>
      </c>
      <c r="AD8" s="21">
        <v>90</v>
      </c>
      <c r="AE8" s="20">
        <v>90</v>
      </c>
      <c r="AF8" s="19">
        <v>0</v>
      </c>
      <c r="AG8" s="21">
        <v>90</v>
      </c>
      <c r="AH8" s="20">
        <v>90</v>
      </c>
      <c r="AI8" s="19">
        <v>0</v>
      </c>
      <c r="AJ8" s="21">
        <v>108</v>
      </c>
      <c r="AK8" s="20">
        <v>106</v>
      </c>
      <c r="AL8" s="19">
        <v>2</v>
      </c>
      <c r="AM8" s="21">
        <v>90</v>
      </c>
      <c r="AN8" s="20">
        <v>90</v>
      </c>
      <c r="AO8" s="19">
        <v>0</v>
      </c>
      <c r="AP8" s="21">
        <v>90</v>
      </c>
      <c r="AQ8" s="20">
        <v>90</v>
      </c>
      <c r="AR8" s="19">
        <v>0</v>
      </c>
      <c r="AS8" s="21">
        <v>108</v>
      </c>
      <c r="AT8" s="20">
        <v>108</v>
      </c>
      <c r="AU8" s="19">
        <v>0</v>
      </c>
      <c r="AV8" s="18">
        <f t="shared" ref="AV8:AW16" si="0">SUM(AS8,AP8,AM8,AJ8,AG8,AD8,AA8,X8,U8,R8,O8,L8,I8,F8,C8)</f>
        <v>1440</v>
      </c>
      <c r="AW8" s="17">
        <f t="shared" si="0"/>
        <v>1437</v>
      </c>
      <c r="AX8" s="15">
        <f t="shared" ref="AX8:AX17" si="1">AW8/AV8</f>
        <v>0.99791666666666667</v>
      </c>
      <c r="AY8" s="16">
        <f t="shared" ref="AY8:AY16" si="2">SUM(AU8,AR8,AO8,AL8,AI8,AF8,AC8,Z8,W8,T8,Q8,N8,K8,H8,E8)</f>
        <v>3</v>
      </c>
      <c r="AZ8" s="15">
        <f t="shared" ref="AZ8:AZ17" si="3">AY8/AV8</f>
        <v>2.0833333333333333E-3</v>
      </c>
    </row>
    <row r="9" spans="1:52" x14ac:dyDescent="0.25">
      <c r="A9" s="50"/>
      <c r="B9" s="14" t="s">
        <v>8</v>
      </c>
      <c r="C9" s="13">
        <v>90</v>
      </c>
      <c r="D9" s="12">
        <v>89</v>
      </c>
      <c r="E9" s="11">
        <v>1</v>
      </c>
      <c r="F9" s="13">
        <v>108</v>
      </c>
      <c r="G9" s="12">
        <v>104</v>
      </c>
      <c r="H9" s="11">
        <v>4</v>
      </c>
      <c r="I9" s="13">
        <v>90</v>
      </c>
      <c r="J9" s="12">
        <v>94</v>
      </c>
      <c r="K9" s="11">
        <v>-4</v>
      </c>
      <c r="L9" s="13">
        <v>90</v>
      </c>
      <c r="M9" s="12">
        <v>90</v>
      </c>
      <c r="N9" s="11">
        <v>0</v>
      </c>
      <c r="O9" s="13">
        <v>108</v>
      </c>
      <c r="P9" s="12">
        <v>107</v>
      </c>
      <c r="Q9" s="11">
        <v>1</v>
      </c>
      <c r="R9" s="13">
        <v>90</v>
      </c>
      <c r="S9" s="12">
        <v>88</v>
      </c>
      <c r="T9" s="11">
        <v>2</v>
      </c>
      <c r="U9" s="13">
        <v>90</v>
      </c>
      <c r="V9" s="12">
        <v>90</v>
      </c>
      <c r="W9" s="11">
        <v>0</v>
      </c>
      <c r="X9" s="13">
        <v>108</v>
      </c>
      <c r="Y9" s="12">
        <v>108</v>
      </c>
      <c r="Z9" s="11">
        <v>0</v>
      </c>
      <c r="AA9" s="13">
        <v>90</v>
      </c>
      <c r="AB9" s="12">
        <v>90</v>
      </c>
      <c r="AC9" s="11">
        <v>0</v>
      </c>
      <c r="AD9" s="13">
        <v>90</v>
      </c>
      <c r="AE9" s="12">
        <v>91</v>
      </c>
      <c r="AF9" s="11">
        <v>-1</v>
      </c>
      <c r="AG9" s="13">
        <v>108</v>
      </c>
      <c r="AH9" s="12">
        <v>108</v>
      </c>
      <c r="AI9" s="11">
        <v>0</v>
      </c>
      <c r="AJ9" s="13">
        <v>90</v>
      </c>
      <c r="AK9" s="12">
        <v>90</v>
      </c>
      <c r="AL9" s="11">
        <v>0</v>
      </c>
      <c r="AM9" s="13">
        <v>90</v>
      </c>
      <c r="AN9" s="12">
        <v>90</v>
      </c>
      <c r="AO9" s="11">
        <v>0</v>
      </c>
      <c r="AP9" s="13">
        <v>108</v>
      </c>
      <c r="AQ9" s="12">
        <v>105</v>
      </c>
      <c r="AR9" s="11">
        <v>3</v>
      </c>
      <c r="AS9" s="13">
        <v>90</v>
      </c>
      <c r="AT9" s="12">
        <v>88</v>
      </c>
      <c r="AU9" s="11">
        <v>2</v>
      </c>
      <c r="AV9" s="10">
        <f t="shared" si="0"/>
        <v>1440</v>
      </c>
      <c r="AW9" s="9">
        <f t="shared" si="0"/>
        <v>1432</v>
      </c>
      <c r="AX9" s="7">
        <f t="shared" si="1"/>
        <v>0.99444444444444446</v>
      </c>
      <c r="AY9" s="8">
        <f t="shared" si="2"/>
        <v>8</v>
      </c>
      <c r="AZ9" s="7">
        <f t="shared" si="3"/>
        <v>5.5555555555555558E-3</v>
      </c>
    </row>
    <row r="10" spans="1:52" x14ac:dyDescent="0.25">
      <c r="A10" s="50"/>
      <c r="B10" s="14" t="s">
        <v>7</v>
      </c>
      <c r="C10" s="13">
        <v>90</v>
      </c>
      <c r="D10" s="12">
        <v>89</v>
      </c>
      <c r="E10" s="11">
        <v>1</v>
      </c>
      <c r="F10" s="13">
        <v>108</v>
      </c>
      <c r="G10" s="12">
        <v>107</v>
      </c>
      <c r="H10" s="11">
        <v>1</v>
      </c>
      <c r="I10" s="13">
        <v>90</v>
      </c>
      <c r="J10" s="12">
        <v>91</v>
      </c>
      <c r="K10" s="11">
        <v>-1</v>
      </c>
      <c r="L10" s="13">
        <v>90</v>
      </c>
      <c r="M10" s="12">
        <v>90</v>
      </c>
      <c r="N10" s="11">
        <v>0</v>
      </c>
      <c r="O10" s="13">
        <v>108</v>
      </c>
      <c r="P10" s="12">
        <v>107</v>
      </c>
      <c r="Q10" s="11">
        <v>1</v>
      </c>
      <c r="R10" s="13">
        <v>90</v>
      </c>
      <c r="S10" s="12">
        <v>90</v>
      </c>
      <c r="T10" s="11">
        <v>0</v>
      </c>
      <c r="U10" s="13">
        <v>90</v>
      </c>
      <c r="V10" s="12">
        <v>90</v>
      </c>
      <c r="W10" s="11">
        <v>0</v>
      </c>
      <c r="X10" s="13">
        <v>108</v>
      </c>
      <c r="Y10" s="12">
        <v>107</v>
      </c>
      <c r="Z10" s="11">
        <v>1</v>
      </c>
      <c r="AA10" s="13">
        <v>90</v>
      </c>
      <c r="AB10" s="12">
        <v>88</v>
      </c>
      <c r="AC10" s="11">
        <v>2</v>
      </c>
      <c r="AD10" s="13">
        <v>90</v>
      </c>
      <c r="AE10" s="12">
        <v>92</v>
      </c>
      <c r="AF10" s="11">
        <v>-2</v>
      </c>
      <c r="AG10" s="13">
        <v>108</v>
      </c>
      <c r="AH10" s="12">
        <v>107</v>
      </c>
      <c r="AI10" s="11">
        <v>1</v>
      </c>
      <c r="AJ10" s="13">
        <v>90</v>
      </c>
      <c r="AK10" s="12">
        <v>91</v>
      </c>
      <c r="AL10" s="11">
        <v>-1</v>
      </c>
      <c r="AM10" s="13">
        <v>90</v>
      </c>
      <c r="AN10" s="12">
        <v>90</v>
      </c>
      <c r="AO10" s="11">
        <v>0</v>
      </c>
      <c r="AP10" s="13">
        <v>108</v>
      </c>
      <c r="AQ10" s="12">
        <v>108</v>
      </c>
      <c r="AR10" s="11">
        <v>0</v>
      </c>
      <c r="AS10" s="13">
        <v>90</v>
      </c>
      <c r="AT10" s="12">
        <v>91</v>
      </c>
      <c r="AU10" s="11">
        <v>-1</v>
      </c>
      <c r="AV10" s="10">
        <f t="shared" si="0"/>
        <v>1440</v>
      </c>
      <c r="AW10" s="9">
        <f t="shared" si="0"/>
        <v>1438</v>
      </c>
      <c r="AX10" s="7">
        <f t="shared" si="1"/>
        <v>0.99861111111111112</v>
      </c>
      <c r="AY10" s="8">
        <f t="shared" si="2"/>
        <v>2</v>
      </c>
      <c r="AZ10" s="7">
        <f t="shared" si="3"/>
        <v>1.3888888888888889E-3</v>
      </c>
    </row>
    <row r="11" spans="1:52" x14ac:dyDescent="0.25">
      <c r="A11" s="50"/>
      <c r="B11" s="14" t="s">
        <v>6</v>
      </c>
      <c r="C11" s="13">
        <v>90</v>
      </c>
      <c r="D11" s="12">
        <v>89</v>
      </c>
      <c r="E11" s="11">
        <v>1</v>
      </c>
      <c r="F11" s="13">
        <v>90</v>
      </c>
      <c r="G11" s="12">
        <v>89</v>
      </c>
      <c r="H11" s="11">
        <v>1</v>
      </c>
      <c r="I11" s="13">
        <v>108</v>
      </c>
      <c r="J11" s="12">
        <v>109</v>
      </c>
      <c r="K11" s="11">
        <v>-1</v>
      </c>
      <c r="L11" s="13">
        <v>90</v>
      </c>
      <c r="M11" s="12">
        <v>90</v>
      </c>
      <c r="N11" s="11">
        <v>0</v>
      </c>
      <c r="O11" s="13">
        <v>90</v>
      </c>
      <c r="P11" s="12">
        <v>89</v>
      </c>
      <c r="Q11" s="11">
        <v>1</v>
      </c>
      <c r="R11" s="13">
        <v>108</v>
      </c>
      <c r="S11" s="12">
        <v>107</v>
      </c>
      <c r="T11" s="11">
        <v>1</v>
      </c>
      <c r="U11" s="13">
        <v>90</v>
      </c>
      <c r="V11" s="12">
        <v>89</v>
      </c>
      <c r="W11" s="11">
        <v>1</v>
      </c>
      <c r="X11" s="13">
        <v>90</v>
      </c>
      <c r="Y11" s="12">
        <v>90</v>
      </c>
      <c r="Z11" s="11">
        <v>0</v>
      </c>
      <c r="AA11" s="13">
        <v>108</v>
      </c>
      <c r="AB11" s="12">
        <v>108</v>
      </c>
      <c r="AC11" s="11">
        <v>0</v>
      </c>
      <c r="AD11" s="13">
        <v>90</v>
      </c>
      <c r="AE11" s="12">
        <v>91</v>
      </c>
      <c r="AF11" s="11">
        <v>-1</v>
      </c>
      <c r="AG11" s="13">
        <v>90</v>
      </c>
      <c r="AH11" s="12">
        <v>90</v>
      </c>
      <c r="AI11" s="11">
        <v>0</v>
      </c>
      <c r="AJ11" s="13">
        <v>108</v>
      </c>
      <c r="AK11" s="12">
        <v>108</v>
      </c>
      <c r="AL11" s="11">
        <v>0</v>
      </c>
      <c r="AM11" s="13">
        <v>90</v>
      </c>
      <c r="AN11" s="12">
        <v>89</v>
      </c>
      <c r="AO11" s="11">
        <v>1</v>
      </c>
      <c r="AP11" s="13">
        <v>90</v>
      </c>
      <c r="AQ11" s="12">
        <v>89</v>
      </c>
      <c r="AR11" s="11">
        <v>1</v>
      </c>
      <c r="AS11" s="13">
        <v>108</v>
      </c>
      <c r="AT11" s="12">
        <v>108</v>
      </c>
      <c r="AU11" s="11">
        <v>0</v>
      </c>
      <c r="AV11" s="10">
        <f t="shared" si="0"/>
        <v>1440</v>
      </c>
      <c r="AW11" s="9">
        <f t="shared" si="0"/>
        <v>1435</v>
      </c>
      <c r="AX11" s="7">
        <f t="shared" si="1"/>
        <v>0.99652777777777779</v>
      </c>
      <c r="AY11" s="8">
        <f t="shared" si="2"/>
        <v>5</v>
      </c>
      <c r="AZ11" s="7">
        <f t="shared" si="3"/>
        <v>3.472222222222222E-3</v>
      </c>
    </row>
    <row r="12" spans="1:52" x14ac:dyDescent="0.25">
      <c r="A12" s="50"/>
      <c r="B12" s="14" t="s">
        <v>5</v>
      </c>
      <c r="C12" s="13">
        <v>108</v>
      </c>
      <c r="D12" s="12">
        <v>107</v>
      </c>
      <c r="E12" s="11">
        <v>1</v>
      </c>
      <c r="F12" s="13">
        <v>90</v>
      </c>
      <c r="G12" s="12">
        <v>89</v>
      </c>
      <c r="H12" s="11">
        <v>1</v>
      </c>
      <c r="I12" s="13">
        <v>90</v>
      </c>
      <c r="J12" s="12">
        <v>89</v>
      </c>
      <c r="K12" s="11">
        <v>1</v>
      </c>
      <c r="L12" s="13">
        <v>108</v>
      </c>
      <c r="M12" s="12">
        <v>108</v>
      </c>
      <c r="N12" s="11">
        <v>0</v>
      </c>
      <c r="O12" s="13">
        <v>90</v>
      </c>
      <c r="P12" s="12">
        <v>90</v>
      </c>
      <c r="Q12" s="11">
        <v>0</v>
      </c>
      <c r="R12" s="13">
        <v>90</v>
      </c>
      <c r="S12" s="12">
        <v>90</v>
      </c>
      <c r="T12" s="11">
        <v>0</v>
      </c>
      <c r="U12" s="13">
        <v>108</v>
      </c>
      <c r="V12" s="12">
        <v>107</v>
      </c>
      <c r="W12" s="11">
        <v>1</v>
      </c>
      <c r="X12" s="13">
        <v>90</v>
      </c>
      <c r="Y12" s="12">
        <v>90</v>
      </c>
      <c r="Z12" s="11">
        <v>0</v>
      </c>
      <c r="AA12" s="13">
        <v>90</v>
      </c>
      <c r="AB12" s="12">
        <v>87</v>
      </c>
      <c r="AC12" s="11">
        <v>3</v>
      </c>
      <c r="AD12" s="13">
        <v>108</v>
      </c>
      <c r="AE12" s="12">
        <v>109</v>
      </c>
      <c r="AF12" s="11">
        <v>-1</v>
      </c>
      <c r="AG12" s="13">
        <v>90</v>
      </c>
      <c r="AH12" s="12">
        <v>89</v>
      </c>
      <c r="AI12" s="11">
        <v>1</v>
      </c>
      <c r="AJ12" s="13">
        <v>90</v>
      </c>
      <c r="AK12" s="12">
        <v>88</v>
      </c>
      <c r="AL12" s="11">
        <v>2</v>
      </c>
      <c r="AM12" s="13">
        <v>108</v>
      </c>
      <c r="AN12" s="12">
        <v>108</v>
      </c>
      <c r="AO12" s="11">
        <v>0</v>
      </c>
      <c r="AP12" s="13">
        <v>90</v>
      </c>
      <c r="AQ12" s="12">
        <v>90</v>
      </c>
      <c r="AR12" s="11">
        <v>0</v>
      </c>
      <c r="AS12" s="13">
        <v>90</v>
      </c>
      <c r="AT12" s="12">
        <v>91</v>
      </c>
      <c r="AU12" s="11">
        <v>-1</v>
      </c>
      <c r="AV12" s="10">
        <f t="shared" si="0"/>
        <v>1440</v>
      </c>
      <c r="AW12" s="9">
        <f t="shared" si="0"/>
        <v>1432</v>
      </c>
      <c r="AX12" s="7">
        <f t="shared" si="1"/>
        <v>0.99444444444444446</v>
      </c>
      <c r="AY12" s="8">
        <f t="shared" si="2"/>
        <v>8</v>
      </c>
      <c r="AZ12" s="7">
        <f t="shared" si="3"/>
        <v>5.5555555555555558E-3</v>
      </c>
    </row>
    <row r="13" spans="1:52" x14ac:dyDescent="0.25">
      <c r="A13" s="50"/>
      <c r="B13" s="14" t="s">
        <v>4</v>
      </c>
      <c r="C13" s="13">
        <v>90</v>
      </c>
      <c r="D13" s="12">
        <v>86</v>
      </c>
      <c r="E13" s="11">
        <v>4</v>
      </c>
      <c r="F13" s="13">
        <v>108</v>
      </c>
      <c r="G13" s="12">
        <v>100</v>
      </c>
      <c r="H13" s="11">
        <v>8</v>
      </c>
      <c r="I13" s="13">
        <v>90</v>
      </c>
      <c r="J13" s="12">
        <v>91</v>
      </c>
      <c r="K13" s="11">
        <v>-1</v>
      </c>
      <c r="L13" s="13">
        <v>90</v>
      </c>
      <c r="M13" s="12">
        <v>86</v>
      </c>
      <c r="N13" s="11">
        <v>4</v>
      </c>
      <c r="O13" s="13">
        <v>108</v>
      </c>
      <c r="P13" s="12">
        <v>103</v>
      </c>
      <c r="Q13" s="11">
        <v>5</v>
      </c>
      <c r="R13" s="13">
        <v>90</v>
      </c>
      <c r="S13" s="12">
        <v>87</v>
      </c>
      <c r="T13" s="11">
        <v>3</v>
      </c>
      <c r="U13" s="13">
        <v>90</v>
      </c>
      <c r="V13" s="12">
        <v>86</v>
      </c>
      <c r="W13" s="11">
        <v>4</v>
      </c>
      <c r="X13" s="13">
        <v>108</v>
      </c>
      <c r="Y13" s="12">
        <v>103</v>
      </c>
      <c r="Z13" s="11">
        <v>5</v>
      </c>
      <c r="AA13" s="13">
        <v>90</v>
      </c>
      <c r="AB13" s="12">
        <v>86</v>
      </c>
      <c r="AC13" s="11">
        <v>4</v>
      </c>
      <c r="AD13" s="13">
        <v>90</v>
      </c>
      <c r="AE13" s="12">
        <v>85</v>
      </c>
      <c r="AF13" s="11">
        <v>5</v>
      </c>
      <c r="AG13" s="13">
        <v>108</v>
      </c>
      <c r="AH13" s="12">
        <v>104</v>
      </c>
      <c r="AI13" s="11">
        <v>4</v>
      </c>
      <c r="AJ13" s="13">
        <v>90</v>
      </c>
      <c r="AK13" s="12">
        <v>87</v>
      </c>
      <c r="AL13" s="11">
        <v>3</v>
      </c>
      <c r="AM13" s="13">
        <v>90</v>
      </c>
      <c r="AN13" s="12">
        <v>86</v>
      </c>
      <c r="AO13" s="11">
        <v>4</v>
      </c>
      <c r="AP13" s="13">
        <v>108</v>
      </c>
      <c r="AQ13" s="12">
        <v>105</v>
      </c>
      <c r="AR13" s="11">
        <v>3</v>
      </c>
      <c r="AS13" s="13">
        <v>90</v>
      </c>
      <c r="AT13" s="12">
        <v>88</v>
      </c>
      <c r="AU13" s="11">
        <v>2</v>
      </c>
      <c r="AV13" s="10">
        <f t="shared" si="0"/>
        <v>1440</v>
      </c>
      <c r="AW13" s="9">
        <f t="shared" si="0"/>
        <v>1383</v>
      </c>
      <c r="AX13" s="7">
        <f t="shared" si="1"/>
        <v>0.9604166666666667</v>
      </c>
      <c r="AY13" s="8">
        <f t="shared" si="2"/>
        <v>57</v>
      </c>
      <c r="AZ13" s="7">
        <f t="shared" si="3"/>
        <v>3.9583333333333331E-2</v>
      </c>
    </row>
    <row r="14" spans="1:52" x14ac:dyDescent="0.25">
      <c r="A14" s="50"/>
      <c r="B14" s="14" t="s">
        <v>3</v>
      </c>
      <c r="C14" s="13">
        <v>90</v>
      </c>
      <c r="D14" s="12">
        <v>89</v>
      </c>
      <c r="E14" s="11">
        <v>1</v>
      </c>
      <c r="F14" s="13">
        <v>90</v>
      </c>
      <c r="G14" s="12">
        <v>87</v>
      </c>
      <c r="H14" s="11">
        <v>3</v>
      </c>
      <c r="I14" s="13">
        <v>108</v>
      </c>
      <c r="J14" s="12">
        <v>111</v>
      </c>
      <c r="K14" s="11">
        <v>-3</v>
      </c>
      <c r="L14" s="13">
        <v>90</v>
      </c>
      <c r="M14" s="12">
        <v>90</v>
      </c>
      <c r="N14" s="11">
        <v>0</v>
      </c>
      <c r="O14" s="13">
        <v>90</v>
      </c>
      <c r="P14" s="12">
        <v>90</v>
      </c>
      <c r="Q14" s="11">
        <v>0</v>
      </c>
      <c r="R14" s="13">
        <v>108</v>
      </c>
      <c r="S14" s="12">
        <v>108</v>
      </c>
      <c r="T14" s="11">
        <v>0</v>
      </c>
      <c r="U14" s="13">
        <v>90</v>
      </c>
      <c r="V14" s="12">
        <v>89</v>
      </c>
      <c r="W14" s="11">
        <v>1</v>
      </c>
      <c r="X14" s="13">
        <v>90</v>
      </c>
      <c r="Y14" s="12">
        <v>90</v>
      </c>
      <c r="Z14" s="11">
        <v>0</v>
      </c>
      <c r="AA14" s="13">
        <v>108</v>
      </c>
      <c r="AB14" s="12">
        <v>108</v>
      </c>
      <c r="AC14" s="11">
        <v>0</v>
      </c>
      <c r="AD14" s="13">
        <v>90</v>
      </c>
      <c r="AE14" s="12">
        <v>90</v>
      </c>
      <c r="AF14" s="11">
        <v>0</v>
      </c>
      <c r="AG14" s="13">
        <v>90</v>
      </c>
      <c r="AH14" s="12">
        <v>90</v>
      </c>
      <c r="AI14" s="11">
        <v>0</v>
      </c>
      <c r="AJ14" s="13">
        <v>108</v>
      </c>
      <c r="AK14" s="12">
        <v>107</v>
      </c>
      <c r="AL14" s="11">
        <v>1</v>
      </c>
      <c r="AM14" s="13">
        <v>90</v>
      </c>
      <c r="AN14" s="12">
        <v>90</v>
      </c>
      <c r="AO14" s="11">
        <v>0</v>
      </c>
      <c r="AP14" s="13">
        <v>90</v>
      </c>
      <c r="AQ14" s="12">
        <v>90</v>
      </c>
      <c r="AR14" s="11">
        <v>0</v>
      </c>
      <c r="AS14" s="13">
        <v>108</v>
      </c>
      <c r="AT14" s="12">
        <v>109</v>
      </c>
      <c r="AU14" s="11">
        <v>-1</v>
      </c>
      <c r="AV14" s="10">
        <f t="shared" si="0"/>
        <v>1440</v>
      </c>
      <c r="AW14" s="9">
        <f t="shared" si="0"/>
        <v>1438</v>
      </c>
      <c r="AX14" s="7">
        <f t="shared" si="1"/>
        <v>0.99861111111111112</v>
      </c>
      <c r="AY14" s="8">
        <f t="shared" si="2"/>
        <v>2</v>
      </c>
      <c r="AZ14" s="7">
        <f t="shared" si="3"/>
        <v>1.3888888888888889E-3</v>
      </c>
    </row>
    <row r="15" spans="1:52" x14ac:dyDescent="0.25">
      <c r="A15" s="50"/>
      <c r="B15" s="14" t="s">
        <v>2</v>
      </c>
      <c r="C15" s="13">
        <v>108</v>
      </c>
      <c r="D15" s="12">
        <v>106</v>
      </c>
      <c r="E15" s="11">
        <v>2</v>
      </c>
      <c r="F15" s="13">
        <v>90</v>
      </c>
      <c r="G15" s="12">
        <v>88</v>
      </c>
      <c r="H15" s="11">
        <v>2</v>
      </c>
      <c r="I15" s="13">
        <v>90</v>
      </c>
      <c r="J15" s="12">
        <v>90</v>
      </c>
      <c r="K15" s="11">
        <v>0</v>
      </c>
      <c r="L15" s="13">
        <v>108</v>
      </c>
      <c r="M15" s="12">
        <v>108</v>
      </c>
      <c r="N15" s="11">
        <v>0</v>
      </c>
      <c r="O15" s="13">
        <v>90</v>
      </c>
      <c r="P15" s="12">
        <v>90</v>
      </c>
      <c r="Q15" s="11">
        <v>0</v>
      </c>
      <c r="R15" s="13">
        <v>90</v>
      </c>
      <c r="S15" s="12">
        <v>90</v>
      </c>
      <c r="T15" s="11">
        <v>0</v>
      </c>
      <c r="U15" s="13">
        <v>108</v>
      </c>
      <c r="V15" s="12">
        <v>107</v>
      </c>
      <c r="W15" s="11">
        <v>1</v>
      </c>
      <c r="X15" s="13">
        <v>90</v>
      </c>
      <c r="Y15" s="12">
        <v>89</v>
      </c>
      <c r="Z15" s="11">
        <v>1</v>
      </c>
      <c r="AA15" s="13">
        <v>90</v>
      </c>
      <c r="AB15" s="12">
        <v>88</v>
      </c>
      <c r="AC15" s="11">
        <v>2</v>
      </c>
      <c r="AD15" s="13">
        <v>108</v>
      </c>
      <c r="AE15" s="12">
        <v>108</v>
      </c>
      <c r="AF15" s="11">
        <v>0</v>
      </c>
      <c r="AG15" s="13">
        <v>90</v>
      </c>
      <c r="AH15" s="12">
        <v>88</v>
      </c>
      <c r="AI15" s="11">
        <v>2</v>
      </c>
      <c r="AJ15" s="13">
        <v>90</v>
      </c>
      <c r="AK15" s="12">
        <v>90</v>
      </c>
      <c r="AL15" s="11">
        <v>0</v>
      </c>
      <c r="AM15" s="13">
        <v>108</v>
      </c>
      <c r="AN15" s="12">
        <v>108</v>
      </c>
      <c r="AO15" s="11">
        <v>0</v>
      </c>
      <c r="AP15" s="13">
        <v>90</v>
      </c>
      <c r="AQ15" s="12">
        <v>90</v>
      </c>
      <c r="AR15" s="11">
        <v>0</v>
      </c>
      <c r="AS15" s="13">
        <v>90</v>
      </c>
      <c r="AT15" s="12">
        <v>91</v>
      </c>
      <c r="AU15" s="11">
        <v>-1</v>
      </c>
      <c r="AV15" s="10">
        <f t="shared" si="0"/>
        <v>1440</v>
      </c>
      <c r="AW15" s="9">
        <f t="shared" si="0"/>
        <v>1431</v>
      </c>
      <c r="AX15" s="7">
        <f t="shared" si="1"/>
        <v>0.99375000000000002</v>
      </c>
      <c r="AY15" s="8">
        <f t="shared" si="2"/>
        <v>9</v>
      </c>
      <c r="AZ15" s="7">
        <f t="shared" si="3"/>
        <v>6.2500000000000003E-3</v>
      </c>
    </row>
    <row r="16" spans="1:52" ht="15.75" thickBot="1" x14ac:dyDescent="0.3">
      <c r="A16" s="51"/>
      <c r="B16" s="14" t="s">
        <v>1</v>
      </c>
      <c r="C16" s="13">
        <v>108</v>
      </c>
      <c r="D16" s="12">
        <v>106</v>
      </c>
      <c r="E16" s="11">
        <v>2</v>
      </c>
      <c r="F16" s="13">
        <v>90</v>
      </c>
      <c r="G16" s="12">
        <v>88</v>
      </c>
      <c r="H16" s="11">
        <v>2</v>
      </c>
      <c r="I16" s="13">
        <v>90</v>
      </c>
      <c r="J16" s="12">
        <v>90</v>
      </c>
      <c r="K16" s="11">
        <v>0</v>
      </c>
      <c r="L16" s="13">
        <v>108</v>
      </c>
      <c r="M16" s="12">
        <v>108</v>
      </c>
      <c r="N16" s="11">
        <v>0</v>
      </c>
      <c r="O16" s="13">
        <v>90</v>
      </c>
      <c r="P16" s="12">
        <v>89</v>
      </c>
      <c r="Q16" s="11">
        <v>1</v>
      </c>
      <c r="R16" s="13">
        <v>90</v>
      </c>
      <c r="S16" s="12">
        <v>90</v>
      </c>
      <c r="T16" s="11">
        <v>0</v>
      </c>
      <c r="U16" s="13">
        <v>108</v>
      </c>
      <c r="V16" s="12">
        <v>108</v>
      </c>
      <c r="W16" s="11">
        <v>0</v>
      </c>
      <c r="X16" s="13">
        <v>90</v>
      </c>
      <c r="Y16" s="12">
        <v>89</v>
      </c>
      <c r="Z16" s="11">
        <v>1</v>
      </c>
      <c r="AA16" s="13">
        <v>90</v>
      </c>
      <c r="AB16" s="12">
        <v>89</v>
      </c>
      <c r="AC16" s="11">
        <v>1</v>
      </c>
      <c r="AD16" s="13">
        <v>108</v>
      </c>
      <c r="AE16" s="12">
        <v>109</v>
      </c>
      <c r="AF16" s="11">
        <v>-1</v>
      </c>
      <c r="AG16" s="13">
        <v>90</v>
      </c>
      <c r="AH16" s="12">
        <v>87</v>
      </c>
      <c r="AI16" s="11">
        <v>3</v>
      </c>
      <c r="AJ16" s="13">
        <v>90</v>
      </c>
      <c r="AK16" s="12">
        <v>90</v>
      </c>
      <c r="AL16" s="11">
        <v>0</v>
      </c>
      <c r="AM16" s="13">
        <v>108</v>
      </c>
      <c r="AN16" s="12">
        <v>108</v>
      </c>
      <c r="AO16" s="11">
        <v>0</v>
      </c>
      <c r="AP16" s="13">
        <v>90</v>
      </c>
      <c r="AQ16" s="12">
        <v>90</v>
      </c>
      <c r="AR16" s="11">
        <v>0</v>
      </c>
      <c r="AS16" s="13">
        <v>90</v>
      </c>
      <c r="AT16" s="12">
        <v>91</v>
      </c>
      <c r="AU16" s="11">
        <v>-1</v>
      </c>
      <c r="AV16" s="10">
        <f t="shared" si="0"/>
        <v>1440</v>
      </c>
      <c r="AW16" s="9">
        <f t="shared" si="0"/>
        <v>1432</v>
      </c>
      <c r="AX16" s="7">
        <f t="shared" si="1"/>
        <v>0.99444444444444446</v>
      </c>
      <c r="AY16" s="8">
        <f t="shared" si="2"/>
        <v>8</v>
      </c>
      <c r="AZ16" s="7">
        <f t="shared" si="3"/>
        <v>5.5555555555555558E-3</v>
      </c>
    </row>
    <row r="17" spans="1:52" ht="15.75" thickBot="1" x14ac:dyDescent="0.3">
      <c r="A17" s="6" t="s">
        <v>0</v>
      </c>
      <c r="B17" s="5"/>
      <c r="C17" s="4">
        <v>864</v>
      </c>
      <c r="D17" s="3">
        <v>851</v>
      </c>
      <c r="E17" s="3">
        <v>13</v>
      </c>
      <c r="F17" s="4">
        <v>864</v>
      </c>
      <c r="G17" s="3">
        <v>839</v>
      </c>
      <c r="H17" s="3">
        <v>25</v>
      </c>
      <c r="I17" s="4">
        <v>864</v>
      </c>
      <c r="J17" s="3">
        <v>876</v>
      </c>
      <c r="K17" s="3">
        <v>-12</v>
      </c>
      <c r="L17" s="4">
        <v>864</v>
      </c>
      <c r="M17" s="3">
        <v>859</v>
      </c>
      <c r="N17" s="3">
        <v>5</v>
      </c>
      <c r="O17" s="4">
        <v>864</v>
      </c>
      <c r="P17" s="3">
        <v>855</v>
      </c>
      <c r="Q17" s="3">
        <v>9</v>
      </c>
      <c r="R17" s="4">
        <v>864</v>
      </c>
      <c r="S17" s="3">
        <v>858</v>
      </c>
      <c r="T17" s="3">
        <v>6</v>
      </c>
      <c r="U17" s="4">
        <v>864</v>
      </c>
      <c r="V17" s="3">
        <v>856</v>
      </c>
      <c r="W17" s="3">
        <v>8</v>
      </c>
      <c r="X17" s="4">
        <v>864</v>
      </c>
      <c r="Y17" s="3">
        <v>856</v>
      </c>
      <c r="Z17" s="3">
        <v>8</v>
      </c>
      <c r="AA17" s="4">
        <v>864</v>
      </c>
      <c r="AB17" s="3">
        <v>852</v>
      </c>
      <c r="AC17" s="3">
        <v>12</v>
      </c>
      <c r="AD17" s="4">
        <v>864</v>
      </c>
      <c r="AE17" s="3">
        <v>865</v>
      </c>
      <c r="AF17" s="3">
        <v>-1</v>
      </c>
      <c r="AG17" s="4">
        <v>864</v>
      </c>
      <c r="AH17" s="3">
        <v>853</v>
      </c>
      <c r="AI17" s="3">
        <v>11</v>
      </c>
      <c r="AJ17" s="4">
        <v>864</v>
      </c>
      <c r="AK17" s="3">
        <v>857</v>
      </c>
      <c r="AL17" s="3">
        <v>7</v>
      </c>
      <c r="AM17" s="4">
        <v>864</v>
      </c>
      <c r="AN17" s="3">
        <v>859</v>
      </c>
      <c r="AO17" s="3">
        <v>5</v>
      </c>
      <c r="AP17" s="4">
        <v>864</v>
      </c>
      <c r="AQ17" s="3">
        <v>857</v>
      </c>
      <c r="AR17" s="3">
        <v>7</v>
      </c>
      <c r="AS17" s="4">
        <v>864</v>
      </c>
      <c r="AT17" s="3">
        <v>865</v>
      </c>
      <c r="AU17" s="3">
        <v>-1</v>
      </c>
      <c r="AV17" s="2">
        <f>SUM(AV8:AV16)</f>
        <v>12960</v>
      </c>
      <c r="AW17" s="2">
        <f>SUM(AW8:AW16)</f>
        <v>12858</v>
      </c>
      <c r="AX17" s="1">
        <f t="shared" si="1"/>
        <v>0.99212962962962958</v>
      </c>
      <c r="AY17" s="2">
        <f>SUM(AY8:AY16)</f>
        <v>102</v>
      </c>
      <c r="AZ17" s="1">
        <f t="shared" si="3"/>
        <v>7.8703703703703696E-3</v>
      </c>
    </row>
  </sheetData>
  <mergeCells count="20">
    <mergeCell ref="AP6:AR6"/>
    <mergeCell ref="AS6:AU6"/>
    <mergeCell ref="AV6:AZ6"/>
    <mergeCell ref="A8:A16"/>
    <mergeCell ref="X6:Z6"/>
    <mergeCell ref="AA6:AC6"/>
    <mergeCell ref="AD6:AF6"/>
    <mergeCell ref="AG6:AI6"/>
    <mergeCell ref="AJ6:AL6"/>
    <mergeCell ref="AM6:AO6"/>
    <mergeCell ref="A6:A7"/>
    <mergeCell ref="B6:B7"/>
    <mergeCell ref="C6:E6"/>
    <mergeCell ref="F6:H6"/>
    <mergeCell ref="I6:K6"/>
    <mergeCell ref="L6:N6"/>
    <mergeCell ref="O6:Q6"/>
    <mergeCell ref="R6:T6"/>
    <mergeCell ref="U6:W6"/>
    <mergeCell ref="H1:I1"/>
  </mergeCells>
  <conditionalFormatting sqref="AX8:AX17">
    <cfRule type="cellIs" dxfId="1" priority="2" operator="greaterThan">
      <formula>1</formula>
    </cfRule>
  </conditionalFormatting>
  <conditionalFormatting sqref="C8:AU1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2017-03-25T23:21:49Z</dcterms:created>
  <dcterms:modified xsi:type="dcterms:W3CDTF">2017-03-26T19:51:33Z</dcterms:modified>
</cp:coreProperties>
</file>